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ppnorth-my.sharepoint.com/personal/si_sanou_wappnorthcore_org/Documents/Documents/ALEXANDRE/"/>
    </mc:Choice>
  </mc:AlternateContent>
  <xr:revisionPtr revIDLastSave="0" documentId="8_{AEA6A6D3-96C4-4069-8E8B-93470C0DBCA0}" xr6:coauthVersionLast="47" xr6:coauthVersionMax="47" xr10:uidLastSave="{00000000-0000-0000-0000-000000000000}"/>
  <bookViews>
    <workbookView xWindow="-120" yWindow="-120" windowWidth="29040" windowHeight="15720" xr2:uid="{E70A1B4B-E5B2-4E0D-911B-B005E393D7E7}"/>
  </bookViews>
  <sheets>
    <sheet name="CULTURES" sheetId="2" r:id="rId1"/>
    <sheet name="AMENAGEMENTS AGRICOLES" sheetId="1" r:id="rId2"/>
    <sheet name="STRUCTURES" sheetId="3" r:id="rId3"/>
    <sheet name="PARCELLES LOTIES ET NON LOTIES" sheetId="4" r:id="rId4"/>
  </sheets>
  <definedNames>
    <definedName name="_xlnm._FilterDatabase" localSheetId="1" hidden="1">'AMENAGEMENTS AGRICOLES'!$A$1:$U$101</definedName>
    <definedName name="_xlnm._FilterDatabase" localSheetId="0" hidden="1">CULTURES!$A$1:$U$763</definedName>
    <definedName name="_xlnm._FilterDatabase" localSheetId="3" hidden="1">'PARCELLES LOTIES ET NON LOTIES'!$A$1:$N$630</definedName>
    <definedName name="_xlnm._FilterDatabase" localSheetId="2" hidden="1">STRUCTURES!$A$1:$W$390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30" i="4" l="1"/>
  <c r="K629" i="4"/>
  <c r="P382" i="3"/>
  <c r="P377" i="3"/>
  <c r="P376" i="3"/>
  <c r="P374" i="3"/>
  <c r="P372" i="3"/>
  <c r="P370" i="3"/>
  <c r="P367" i="3"/>
  <c r="P354" i="3"/>
  <c r="P353" i="3"/>
  <c r="P350" i="3"/>
  <c r="P349" i="3"/>
  <c r="P348" i="3"/>
  <c r="P345" i="3"/>
  <c r="P344" i="3"/>
  <c r="P343" i="3"/>
  <c r="P342" i="3"/>
  <c r="P341" i="3"/>
  <c r="P340" i="3"/>
  <c r="P339" i="3"/>
  <c r="P338" i="3"/>
  <c r="P337" i="3"/>
  <c r="P336" i="3"/>
  <c r="P335" i="3"/>
  <c r="P334" i="3"/>
  <c r="P333" i="3"/>
  <c r="P332" i="3"/>
  <c r="P331" i="3"/>
  <c r="P330" i="3"/>
  <c r="P329" i="3"/>
  <c r="P328" i="3"/>
  <c r="P327" i="3"/>
  <c r="P318" i="3"/>
  <c r="P313" i="3"/>
  <c r="P312" i="3"/>
  <c r="P311" i="3"/>
  <c r="P310" i="3"/>
  <c r="P309" i="3"/>
  <c r="P308" i="3"/>
  <c r="P307" i="3"/>
  <c r="P306" i="3"/>
  <c r="P305" i="3"/>
  <c r="P301" i="3"/>
  <c r="P300" i="3"/>
  <c r="P299" i="3"/>
  <c r="P298" i="3"/>
  <c r="P292" i="3"/>
  <c r="P291" i="3"/>
  <c r="P290" i="3"/>
  <c r="P289" i="3"/>
  <c r="P288" i="3"/>
  <c r="P287" i="3"/>
  <c r="P286" i="3"/>
  <c r="P285" i="3"/>
  <c r="P284" i="3"/>
  <c r="P283" i="3"/>
  <c r="P282" i="3"/>
  <c r="P281" i="3"/>
  <c r="P280" i="3"/>
  <c r="P279" i="3"/>
  <c r="P276" i="3"/>
  <c r="P275" i="3"/>
  <c r="P274" i="3"/>
  <c r="P273" i="3"/>
  <c r="P272" i="3"/>
  <c r="P271" i="3"/>
  <c r="P270" i="3"/>
  <c r="P269" i="3"/>
  <c r="P268" i="3"/>
  <c r="P267" i="3"/>
  <c r="P266" i="3"/>
  <c r="P265" i="3"/>
  <c r="P264" i="3"/>
  <c r="P263" i="3"/>
  <c r="P262" i="3"/>
  <c r="P261" i="3"/>
  <c r="P260" i="3"/>
  <c r="P259" i="3"/>
  <c r="P258" i="3"/>
  <c r="P257" i="3"/>
  <c r="P256" i="3"/>
  <c r="P255" i="3"/>
  <c r="P254" i="3"/>
  <c r="P253" i="3"/>
  <c r="P252" i="3"/>
  <c r="P251" i="3"/>
  <c r="P250" i="3"/>
  <c r="P249" i="3"/>
  <c r="P248" i="3"/>
  <c r="P247" i="3"/>
  <c r="P246" i="3"/>
  <c r="P245" i="3"/>
  <c r="P244" i="3"/>
  <c r="P243" i="3"/>
  <c r="P242" i="3"/>
  <c r="P241" i="3"/>
  <c r="P240" i="3"/>
  <c r="P239" i="3"/>
  <c r="P238" i="3"/>
  <c r="P237" i="3"/>
  <c r="P236" i="3"/>
  <c r="P235" i="3"/>
  <c r="P234" i="3"/>
  <c r="P233" i="3"/>
  <c r="P232" i="3"/>
  <c r="P231" i="3"/>
  <c r="P229" i="3"/>
  <c r="P228" i="3"/>
  <c r="P227" i="3"/>
  <c r="P226" i="3"/>
  <c r="P225" i="3"/>
  <c r="P224" i="3"/>
  <c r="P223" i="3"/>
  <c r="P222" i="3"/>
  <c r="P221" i="3"/>
  <c r="P220" i="3"/>
  <c r="P219" i="3"/>
  <c r="P218" i="3"/>
  <c r="P216" i="3"/>
  <c r="P215" i="3"/>
  <c r="P214" i="3"/>
  <c r="P210" i="3"/>
  <c r="P208" i="3"/>
  <c r="P207" i="3"/>
  <c r="P206" i="3"/>
  <c r="P205" i="3"/>
  <c r="P204" i="3"/>
  <c r="P202" i="3"/>
  <c r="P201" i="3"/>
  <c r="P200" i="3"/>
  <c r="P199" i="3"/>
  <c r="P198" i="3"/>
  <c r="P197" i="3"/>
  <c r="P196" i="3"/>
  <c r="P193" i="3"/>
  <c r="P192" i="3"/>
  <c r="P191" i="3"/>
  <c r="P190" i="3"/>
  <c r="P188" i="3"/>
  <c r="P183" i="3"/>
  <c r="P179" i="3"/>
  <c r="P174" i="3"/>
  <c r="P173" i="3"/>
  <c r="P172" i="3"/>
  <c r="P169" i="3"/>
  <c r="P166" i="3"/>
  <c r="P165" i="3"/>
  <c r="P164" i="3"/>
  <c r="P163" i="3"/>
  <c r="P162" i="3"/>
  <c r="P160" i="3"/>
  <c r="P159" i="3"/>
  <c r="P157" i="3"/>
  <c r="P156" i="3"/>
  <c r="P155" i="3"/>
  <c r="P154" i="3"/>
  <c r="P153" i="3"/>
  <c r="P152" i="3"/>
  <c r="P151" i="3"/>
  <c r="P150" i="3"/>
  <c r="P149" i="3"/>
  <c r="P148" i="3"/>
  <c r="P146" i="3"/>
  <c r="P145" i="3"/>
  <c r="P144" i="3"/>
  <c r="P143" i="3"/>
  <c r="P138" i="3"/>
  <c r="P137" i="3"/>
  <c r="P136" i="3"/>
  <c r="P135" i="3"/>
  <c r="P134" i="3"/>
  <c r="P133" i="3"/>
  <c r="P132" i="3"/>
  <c r="P131" i="3"/>
  <c r="P130" i="3"/>
  <c r="P124" i="3"/>
  <c r="P121" i="3"/>
  <c r="P120" i="3"/>
  <c r="P118" i="3"/>
  <c r="P116" i="3"/>
  <c r="P111" i="3"/>
  <c r="P109" i="3"/>
  <c r="P107" i="3"/>
  <c r="P106" i="3"/>
  <c r="P104" i="3"/>
  <c r="P103" i="3"/>
  <c r="P102" i="3"/>
  <c r="P99" i="3"/>
  <c r="P98" i="3"/>
  <c r="P97" i="3"/>
  <c r="P96" i="3"/>
  <c r="P92" i="3"/>
  <c r="P90" i="3"/>
  <c r="P89" i="3"/>
  <c r="P87" i="3"/>
  <c r="P86" i="3"/>
  <c r="P80" i="3"/>
  <c r="P79" i="3"/>
  <c r="P78" i="3"/>
  <c r="P77" i="3"/>
  <c r="P75" i="3"/>
  <c r="P74" i="3"/>
  <c r="P73" i="3"/>
  <c r="P71" i="3"/>
  <c r="P70" i="3"/>
  <c r="P69" i="3"/>
  <c r="P68" i="3"/>
  <c r="P67" i="3"/>
  <c r="P65" i="3"/>
  <c r="P64" i="3"/>
  <c r="P63" i="3"/>
  <c r="P61" i="3"/>
  <c r="P60" i="3"/>
  <c r="P59" i="3"/>
  <c r="P58" i="3"/>
  <c r="P56" i="3"/>
  <c r="P53" i="3"/>
  <c r="P51" i="3"/>
  <c r="P50" i="3"/>
  <c r="P49" i="3"/>
  <c r="P47" i="3"/>
  <c r="P46" i="3"/>
  <c r="P45" i="3"/>
  <c r="P44" i="3"/>
  <c r="P43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7" i="3"/>
  <c r="P26" i="3"/>
  <c r="P25" i="3"/>
  <c r="P23" i="3"/>
  <c r="P22" i="3"/>
  <c r="P21" i="3"/>
  <c r="P20" i="3"/>
  <c r="P19" i="3"/>
  <c r="P18" i="3"/>
  <c r="P17" i="3"/>
  <c r="P16" i="3"/>
  <c r="P15" i="3"/>
  <c r="P14" i="3"/>
  <c r="P11" i="3"/>
  <c r="P10" i="3"/>
  <c r="P9" i="3"/>
  <c r="P8" i="3"/>
  <c r="P7" i="3"/>
  <c r="P6" i="3"/>
  <c r="P4" i="3"/>
  <c r="P3" i="3"/>
  <c r="P2" i="3"/>
  <c r="Q101" i="1"/>
  <c r="O97" i="1"/>
  <c r="R97" i="1" s="1"/>
  <c r="O94" i="1"/>
  <c r="R94" i="1" s="1"/>
  <c r="O93" i="1"/>
  <c r="R93" i="1" s="1"/>
  <c r="Q92" i="1"/>
  <c r="Q90" i="1"/>
  <c r="Q89" i="1"/>
  <c r="Q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tc={2140BB97-6BC1-4F05-A25B-133DFE58400C}</author>
  </authors>
  <commentList>
    <comment ref="Q101" authorId="0" shapeId="0" xr:uid="{2140BB97-6BC1-4F05-A25B-133DFE58400C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Coût unitaire de clôture =8500 FCFA n'existe pas dans le barème. Le code cloture 177 a été utilisé (8250 FCFA le mètre)</t>
      </text>
    </comment>
  </commentList>
</comments>
</file>

<file path=xl/sharedStrings.xml><?xml version="1.0" encoding="utf-8"?>
<sst xmlns="http://schemas.openxmlformats.org/spreadsheetml/2006/main" count="20276" uniqueCount="1345">
  <si>
    <t>REGION</t>
  </si>
  <si>
    <t>PROVINCE</t>
  </si>
  <si>
    <t>COMMUNE</t>
  </si>
  <si>
    <t>AGE_PAP</t>
  </si>
  <si>
    <t>SEXE_PAP</t>
  </si>
  <si>
    <t>CODE_LIGNE</t>
  </si>
  <si>
    <t>CODE_BIEN</t>
  </si>
  <si>
    <t>AMENAGEMEN</t>
  </si>
  <si>
    <t>SUPERFICIE</t>
  </si>
  <si>
    <t>COUT UNITAIRE</t>
  </si>
  <si>
    <t>MONTANT_INDEMNISATION</t>
  </si>
  <si>
    <t>XCOORD</t>
  </si>
  <si>
    <t>YCOORD</t>
  </si>
  <si>
    <t>Plateau Central</t>
  </si>
  <si>
    <t>Ganzourgou</t>
  </si>
  <si>
    <t>Mogtédo</t>
  </si>
  <si>
    <t>Rapadama V1</t>
  </si>
  <si>
    <t>E1_M0010_P01</t>
  </si>
  <si>
    <t>HOMME</t>
  </si>
  <si>
    <t>0</t>
  </si>
  <si>
    <t>1</t>
  </si>
  <si>
    <t>CASE</t>
  </si>
  <si>
    <t>Propriétaire_coutumier</t>
  </si>
  <si>
    <t>2</t>
  </si>
  <si>
    <t>PAILLE</t>
  </si>
  <si>
    <t>NA</t>
  </si>
  <si>
    <t>3</t>
  </si>
  <si>
    <t>HANGAR</t>
  </si>
  <si>
    <t>4</t>
  </si>
  <si>
    <t>GRENIER</t>
  </si>
  <si>
    <t>5</t>
  </si>
  <si>
    <t>6</t>
  </si>
  <si>
    <t>7</t>
  </si>
  <si>
    <t>8</t>
  </si>
  <si>
    <t>Wayen</t>
  </si>
  <si>
    <t>E1_M0015_P01</t>
  </si>
  <si>
    <t>BATIMENT</t>
  </si>
  <si>
    <t>TOILETTE</t>
  </si>
  <si>
    <t>TOLE</t>
  </si>
  <si>
    <t>CIMENT</t>
  </si>
  <si>
    <t>Zorgho</t>
  </si>
  <si>
    <t>Zempassogo</t>
  </si>
  <si>
    <t>E1_M0020_P01</t>
  </si>
  <si>
    <t>propriétaire_sans_droit_formel</t>
  </si>
  <si>
    <t>E10_M0010_P01</t>
  </si>
  <si>
    <t>occupant_sans_droit</t>
  </si>
  <si>
    <t>FOYER</t>
  </si>
  <si>
    <t>ENCLOS</t>
  </si>
  <si>
    <t>BRIQUE_CUITE</t>
  </si>
  <si>
    <t>9</t>
  </si>
  <si>
    <t>TERRE_SABLE</t>
  </si>
  <si>
    <t>LATRINE</t>
  </si>
  <si>
    <t>Oubritenga</t>
  </si>
  <si>
    <t>Nagréongo</t>
  </si>
  <si>
    <t>Linoghin</t>
  </si>
  <si>
    <t>E10_M0022_P01</t>
  </si>
  <si>
    <t>Centre Est</t>
  </si>
  <si>
    <t>Kouritenga</t>
  </si>
  <si>
    <t>Koupéla</t>
  </si>
  <si>
    <t>Nouhoungo</t>
  </si>
  <si>
    <t>E2_M0018_P01</t>
  </si>
  <si>
    <t>POULAILLER</t>
  </si>
  <si>
    <t>Kandatinga</t>
  </si>
  <si>
    <t>E21_M0044_P01</t>
  </si>
  <si>
    <t>Daguoeintoega</t>
  </si>
  <si>
    <t>E21_M0062_P01</t>
  </si>
  <si>
    <t>Ipala</t>
  </si>
  <si>
    <t>E3_M0050_P01</t>
  </si>
  <si>
    <t>Koupéla secteur 3</t>
  </si>
  <si>
    <t>E3_M0053_P01</t>
  </si>
  <si>
    <t>BETON_CIMENT</t>
  </si>
  <si>
    <t>CLOTURE</t>
  </si>
  <si>
    <t>Bourdy</t>
  </si>
  <si>
    <t>Zoangpiguen</t>
  </si>
  <si>
    <t>E4_M0053_P01</t>
  </si>
  <si>
    <t>E4_M0055_P01</t>
  </si>
  <si>
    <t>BERGERIE</t>
  </si>
  <si>
    <t>Zanrsin</t>
  </si>
  <si>
    <t>E4_M0059_P01</t>
  </si>
  <si>
    <t>HUTTE</t>
  </si>
  <si>
    <t>E4_M0060_P01</t>
  </si>
  <si>
    <t>E4_M0063_P01</t>
  </si>
  <si>
    <t>E5_M0024_P01</t>
  </si>
  <si>
    <t>Pas de toit</t>
  </si>
  <si>
    <t>Centre</t>
  </si>
  <si>
    <t>Kadiogo</t>
  </si>
  <si>
    <t>Saaba</t>
  </si>
  <si>
    <t>Boudtenga</t>
  </si>
  <si>
    <t>E6_M0024_P01</t>
  </si>
  <si>
    <t>E7_M0022_P01</t>
  </si>
  <si>
    <t>propriétaire_droit_formel</t>
  </si>
  <si>
    <t>E7_M0023_P01</t>
  </si>
  <si>
    <t>Goudrin</t>
  </si>
  <si>
    <t>E7_M0036_P01</t>
  </si>
  <si>
    <t>E8_M0041_P01</t>
  </si>
  <si>
    <t>TERRE_BATTUE</t>
  </si>
  <si>
    <t>E8_M0046_P01</t>
  </si>
  <si>
    <t>FEMME</t>
  </si>
  <si>
    <t>Hangar de bois</t>
  </si>
  <si>
    <t>E9_M0022_P01</t>
  </si>
  <si>
    <t>E9_M0023_P01</t>
  </si>
  <si>
    <t>E9_M0033_P01</t>
  </si>
  <si>
    <t>Gampèla</t>
  </si>
  <si>
    <t>E24_M0021_P01</t>
  </si>
  <si>
    <t>Aucun</t>
  </si>
  <si>
    <t>E24_M0019_P01</t>
  </si>
  <si>
    <t>PORCHERIE</t>
  </si>
  <si>
    <t>BASSIN_D'EAU</t>
  </si>
  <si>
    <t>Koubri</t>
  </si>
  <si>
    <t>E10_M0003_P01</t>
  </si>
  <si>
    <t>CODE_CULTURE</t>
  </si>
  <si>
    <t>TYPE_CULTURE</t>
  </si>
  <si>
    <t>Prix_Unitaire (ha)</t>
  </si>
  <si>
    <t>Montant indemnisation</t>
  </si>
  <si>
    <t>XCOORD_SPECULATION</t>
  </si>
  <si>
    <t>YCOORD_SPECULATION</t>
  </si>
  <si>
    <t>NATURE_OCCUPATION</t>
  </si>
  <si>
    <t>E08_M0005_P01</t>
  </si>
  <si>
    <t/>
  </si>
  <si>
    <t>MAIS</t>
  </si>
  <si>
    <t>ACTIVITE_AGRICOLE_VIVRIERE</t>
  </si>
  <si>
    <t>INDIVIDUEL</t>
  </si>
  <si>
    <t>PARCELLE_AGRICOLE</t>
  </si>
  <si>
    <t>Kouba</t>
  </si>
  <si>
    <t>E1_M0001_P01</t>
  </si>
  <si>
    <t>E1_M0002_P01</t>
  </si>
  <si>
    <t>Badnogo1</t>
  </si>
  <si>
    <t>E1_M0003_P01</t>
  </si>
  <si>
    <t>E1_M0004_bis_P01</t>
  </si>
  <si>
    <t>SÉSAME</t>
  </si>
  <si>
    <t>Goguen</t>
  </si>
  <si>
    <t>E1_M0004_P01</t>
  </si>
  <si>
    <t>E1_M0005_bis_P01</t>
  </si>
  <si>
    <t>SORGHO</t>
  </si>
  <si>
    <t>E1_M0005_P01</t>
  </si>
  <si>
    <t>other</t>
  </si>
  <si>
    <t>ARBORICULTURE</t>
  </si>
  <si>
    <t>Tanguen</t>
  </si>
  <si>
    <t>E1_M0008_P01</t>
  </si>
  <si>
    <t>Sarogo</t>
  </si>
  <si>
    <t>E1_M0009_bis_P01</t>
  </si>
  <si>
    <t>E1_M0011_P01</t>
  </si>
  <si>
    <t>AFR en cours de traitement</t>
  </si>
  <si>
    <t>E1_M0012_P01</t>
  </si>
  <si>
    <t>E1_M0014_P01</t>
  </si>
  <si>
    <t>E1_M0016_P01</t>
  </si>
  <si>
    <t>E1_M0021_P01</t>
  </si>
  <si>
    <t>E1_M0022_P01</t>
  </si>
  <si>
    <t>Torodo</t>
  </si>
  <si>
    <t>E1_M0023_P01</t>
  </si>
  <si>
    <t>ARACHIDE</t>
  </si>
  <si>
    <t>E1_M0024_P01</t>
  </si>
  <si>
    <t>NIÉBÉ</t>
  </si>
  <si>
    <t>E1_M0025_P01</t>
  </si>
  <si>
    <t>E1_M0026_P01</t>
  </si>
  <si>
    <t>E1_M0027_P01</t>
  </si>
  <si>
    <t>E1_M0028_P01</t>
  </si>
  <si>
    <t>E1_M0029_P01</t>
  </si>
  <si>
    <t>E1_M0030_P01</t>
  </si>
  <si>
    <t>Tamidou</t>
  </si>
  <si>
    <t>E1_M0031_P01</t>
  </si>
  <si>
    <t>E1_M0032_P01</t>
  </si>
  <si>
    <t>E1_M0033_P01</t>
  </si>
  <si>
    <t>Douré</t>
  </si>
  <si>
    <t>E1_M0034_P01</t>
  </si>
  <si>
    <t>E1_M0035_P01</t>
  </si>
  <si>
    <t>E1_M0036_P01</t>
  </si>
  <si>
    <t>E1_M0037_P01</t>
  </si>
  <si>
    <t>E1_M0038_P01</t>
  </si>
  <si>
    <t>E1_M0039_P01</t>
  </si>
  <si>
    <t>E1_M0040_P01</t>
  </si>
  <si>
    <t>Kidiba</t>
  </si>
  <si>
    <t>E1_M0041_P01</t>
  </si>
  <si>
    <t>Sapaga</t>
  </si>
  <si>
    <t>E1_M0043_P01</t>
  </si>
  <si>
    <t>E1_M0044_P01</t>
  </si>
  <si>
    <t>E1_M0045_P01</t>
  </si>
  <si>
    <t>MIL</t>
  </si>
  <si>
    <t>E1_M0046_P01</t>
  </si>
  <si>
    <t>E10_M0000_P01</t>
  </si>
  <si>
    <t>E10_M0002_P01</t>
  </si>
  <si>
    <t>E10_M0004_P01</t>
  </si>
  <si>
    <t>E10_M0005_P01</t>
  </si>
  <si>
    <t>E10_M0006_P01</t>
  </si>
  <si>
    <t>E10_M0007_P01</t>
  </si>
  <si>
    <t>RIZ</t>
  </si>
  <si>
    <t>Séloguen</t>
  </si>
  <si>
    <t>E10_M0018_P01</t>
  </si>
  <si>
    <t>E10_M0019_P01</t>
  </si>
  <si>
    <t>E10_M0020_P01</t>
  </si>
  <si>
    <t>FONIO</t>
  </si>
  <si>
    <t>E10_M0021_P01</t>
  </si>
  <si>
    <t>E10_M0023_P01</t>
  </si>
  <si>
    <t>E10_M0024_P01</t>
  </si>
  <si>
    <t>E10_M0026_P01</t>
  </si>
  <si>
    <t>E10_M0027_P01</t>
  </si>
  <si>
    <t>E10_M0029_P01</t>
  </si>
  <si>
    <t>E10_M0030_P01</t>
  </si>
  <si>
    <t>HARICOTS</t>
  </si>
  <si>
    <t>E10_M0032_P01</t>
  </si>
  <si>
    <t>MARAICHAGE</t>
  </si>
  <si>
    <t>E10_M0033_P01</t>
  </si>
  <si>
    <t>E10_M0034_P01</t>
  </si>
  <si>
    <t>E10_M0038_P01</t>
  </si>
  <si>
    <t>E10_M0039_P01</t>
  </si>
  <si>
    <t>E10_M0040_P01</t>
  </si>
  <si>
    <t>E10_M0041_P01</t>
  </si>
  <si>
    <t>E10_M0045_P01</t>
  </si>
  <si>
    <t>E10_M0047_P01</t>
  </si>
  <si>
    <t>E10_M0048_P01</t>
  </si>
  <si>
    <t>E10_M0049_P01</t>
  </si>
  <si>
    <t>E10_M0051_P01</t>
  </si>
  <si>
    <t>Sapaga Mossi</t>
  </si>
  <si>
    <t>E10_M0053_P01</t>
  </si>
  <si>
    <t>E10_M0055_P01</t>
  </si>
  <si>
    <t>E10_M0056_P01</t>
  </si>
  <si>
    <t>E10_M0057_P01</t>
  </si>
  <si>
    <t>E10_M0058_P01</t>
  </si>
  <si>
    <t>E11_M0003_P01</t>
  </si>
  <si>
    <t>E11_M0004_P01</t>
  </si>
  <si>
    <t>E11_M0005_P01</t>
  </si>
  <si>
    <t>E11_M0022_P01</t>
  </si>
  <si>
    <t>E11_M0026_P01</t>
  </si>
  <si>
    <t>E11_M0027_bis_P01</t>
  </si>
  <si>
    <t>ARRETE_DECESSION_PROVISOIRE</t>
  </si>
  <si>
    <t>Rapadama</t>
  </si>
  <si>
    <t>E11_M0030_P01</t>
  </si>
  <si>
    <t>E11_M0031_P01</t>
  </si>
  <si>
    <t>E11_M0032_P01</t>
  </si>
  <si>
    <t>E11_M0033_P01</t>
  </si>
  <si>
    <t>E11_M0034_P01</t>
  </si>
  <si>
    <t>E12_M0010_P01</t>
  </si>
  <si>
    <t>E12_M0019_P01</t>
  </si>
  <si>
    <t>VOANDZOU</t>
  </si>
  <si>
    <t>E12_M0025_P01</t>
  </si>
  <si>
    <t>E12_M0028_P01</t>
  </si>
  <si>
    <t>E12_M0030_P01</t>
  </si>
  <si>
    <t>Nabitibin</t>
  </si>
  <si>
    <t>E12_M0038_P01</t>
  </si>
  <si>
    <t>E12_M0039_P01</t>
  </si>
  <si>
    <t>Kollonkom</t>
  </si>
  <si>
    <t>E12_M0040_P01</t>
  </si>
  <si>
    <t>E12_M0041_P01</t>
  </si>
  <si>
    <t>E12_M0042_P01</t>
  </si>
  <si>
    <t>Zam</t>
  </si>
  <si>
    <t>Zorgongon</t>
  </si>
  <si>
    <t>E12_M0043_P01</t>
  </si>
  <si>
    <t>E12_M0044_P01</t>
  </si>
  <si>
    <t>Badnogo2</t>
  </si>
  <si>
    <t>E13_M0002_P01</t>
  </si>
  <si>
    <t>E13_M0003_P01</t>
  </si>
  <si>
    <t>Kouidi</t>
  </si>
  <si>
    <t>E13_M0012_P01</t>
  </si>
  <si>
    <t>E13_M0013_P01</t>
  </si>
  <si>
    <t>E13_M0015_P01</t>
  </si>
  <si>
    <t>E13_M0016_P01</t>
  </si>
  <si>
    <t>E13_M0017_P01</t>
  </si>
  <si>
    <t>E13_M0018_P01</t>
  </si>
  <si>
    <t>E13_M0019_P01</t>
  </si>
  <si>
    <t>E13_M0020_P01</t>
  </si>
  <si>
    <t>E13_M0021_P01</t>
  </si>
  <si>
    <t>E13_M0022_P01</t>
  </si>
  <si>
    <t>E13_M0023_P01</t>
  </si>
  <si>
    <t>E13_M0024_P01</t>
  </si>
  <si>
    <t>E13_M0025_P01</t>
  </si>
  <si>
    <t>E13_M0026_P01</t>
  </si>
  <si>
    <t>E13_M0028_P01</t>
  </si>
  <si>
    <t>E13_M0029_P01</t>
  </si>
  <si>
    <t>E13_M0030_P01</t>
  </si>
  <si>
    <t>E13_M0031_P01</t>
  </si>
  <si>
    <t>E13_M0032_P01</t>
  </si>
  <si>
    <t>E13_M0033_P01</t>
  </si>
  <si>
    <t>E13_M0034_P01</t>
  </si>
  <si>
    <t>E13_M0035_P01</t>
  </si>
  <si>
    <t>E13_M0036_P01</t>
  </si>
  <si>
    <t>E14_M0001_P01</t>
  </si>
  <si>
    <t>E15__</t>
  </si>
  <si>
    <t>COMMUNAUTAIRE</t>
  </si>
  <si>
    <t>E15_M0002_P01</t>
  </si>
  <si>
    <t>E15_M0019_P01</t>
  </si>
  <si>
    <t>E15_M0021_P01</t>
  </si>
  <si>
    <t>E15_M0022_P01</t>
  </si>
  <si>
    <t>E15_M0024_P01</t>
  </si>
  <si>
    <t>E15_M0025_P01</t>
  </si>
  <si>
    <t>E15_M0026_P01</t>
  </si>
  <si>
    <t>E15_M0028_P01</t>
  </si>
  <si>
    <t>Fourm Zougou</t>
  </si>
  <si>
    <t>E15_M0029_P01</t>
  </si>
  <si>
    <t>E15_M0030_P01</t>
  </si>
  <si>
    <t>E15_M0032_P01</t>
  </si>
  <si>
    <t>E15_M0033_P01</t>
  </si>
  <si>
    <t>E15_M0034_P01</t>
  </si>
  <si>
    <t>E15_M0035_P01</t>
  </si>
  <si>
    <t>E15_M0036_P01</t>
  </si>
  <si>
    <t>E15_M0036_P02</t>
  </si>
  <si>
    <t>E15_M0037_P01</t>
  </si>
  <si>
    <t>E15_M0038_P01</t>
  </si>
  <si>
    <t>E15_M0041_P01</t>
  </si>
  <si>
    <t>Koupéla secteur 1</t>
  </si>
  <si>
    <t>E15_M0042_P01</t>
  </si>
  <si>
    <t>E15_M0043_P01</t>
  </si>
  <si>
    <t>E15_M0044_P01</t>
  </si>
  <si>
    <t>E15_M0047_P01</t>
  </si>
  <si>
    <t>E15_M0048_P01</t>
  </si>
  <si>
    <t>E16_M0008_P01</t>
  </si>
  <si>
    <t>E16_M0023_P01</t>
  </si>
  <si>
    <t>E16_M0024_P01</t>
  </si>
  <si>
    <t>E16_M0025_P01</t>
  </si>
  <si>
    <t>E16_M0026_P01</t>
  </si>
  <si>
    <t>E16_M0027_P01</t>
  </si>
  <si>
    <t>E16_M0028_P01</t>
  </si>
  <si>
    <t>E16_M0031_P01</t>
  </si>
  <si>
    <t>E16_M0032_P01</t>
  </si>
  <si>
    <t>E16_M0033_P01</t>
  </si>
  <si>
    <t>E16_M0034_P01</t>
  </si>
  <si>
    <t>E16_M0035_P01</t>
  </si>
  <si>
    <t>E17_M0016_P01</t>
  </si>
  <si>
    <t>E17_M0018_P01</t>
  </si>
  <si>
    <t>E17_M0019_P01</t>
  </si>
  <si>
    <t>E17_M0021_P01</t>
  </si>
  <si>
    <t>E17_M0022_P01</t>
  </si>
  <si>
    <t>E17_M0023_P01</t>
  </si>
  <si>
    <t>POSSESSION_FONCIER_RURAL</t>
  </si>
  <si>
    <t>E17_M0026_P01</t>
  </si>
  <si>
    <t>E17_M0027_P01</t>
  </si>
  <si>
    <t>E17_M0029_P01</t>
  </si>
  <si>
    <t>E17_M0030_P01</t>
  </si>
  <si>
    <t>E17_M0031_P01</t>
  </si>
  <si>
    <t>E17_M0032_P01</t>
  </si>
  <si>
    <t>E17_M0034_P01</t>
  </si>
  <si>
    <t>E17_M0035_P01</t>
  </si>
  <si>
    <t>E17_M0036_P01</t>
  </si>
  <si>
    <t>E17_M0037_P01</t>
  </si>
  <si>
    <t>E17_M0038_P01</t>
  </si>
  <si>
    <t>E17_M0039_P01</t>
  </si>
  <si>
    <t>E17_M0040_P01</t>
  </si>
  <si>
    <t>E17_M0041_P01</t>
  </si>
  <si>
    <t>E17_M0043_P01</t>
  </si>
  <si>
    <t>E17_M0044_P01</t>
  </si>
  <si>
    <t>E17_M0045_P01</t>
  </si>
  <si>
    <t>E17_M0048_P01</t>
  </si>
  <si>
    <t>Kologkomen</t>
  </si>
  <si>
    <t>E17_M0049_P01</t>
  </si>
  <si>
    <t>E17_M0050_P01</t>
  </si>
  <si>
    <t>E17_M0052_P01</t>
  </si>
  <si>
    <t>E17_M0053_P01</t>
  </si>
  <si>
    <t>E17_M0054_P01</t>
  </si>
  <si>
    <t>E17_M0055_P01</t>
  </si>
  <si>
    <t>E17_M0056_P01</t>
  </si>
  <si>
    <t>E17_M0057_P01</t>
  </si>
  <si>
    <t>E17_M0058_P01</t>
  </si>
  <si>
    <t>E17_M0059_P01</t>
  </si>
  <si>
    <t>E17_M0060_P01</t>
  </si>
  <si>
    <t>E17_M0061_P01</t>
  </si>
  <si>
    <t>E17_M0062_P01</t>
  </si>
  <si>
    <t>E17_M0063_P01</t>
  </si>
  <si>
    <t>E18_M0002_P01</t>
  </si>
  <si>
    <t>E18_M0004_P01</t>
  </si>
  <si>
    <t>E18_M0006_P01</t>
  </si>
  <si>
    <t>E18_M0007_P01</t>
  </si>
  <si>
    <t>E18_M0021_P01</t>
  </si>
  <si>
    <t>E18_M0022_P01</t>
  </si>
  <si>
    <t>E18_M0025_P01</t>
  </si>
  <si>
    <t>E18_M0026_P01</t>
  </si>
  <si>
    <t>E18_M0027_P01</t>
  </si>
  <si>
    <t>E18_M0028_P01</t>
  </si>
  <si>
    <t>E18_M0029_P01</t>
  </si>
  <si>
    <t>E18_M0030_P01</t>
  </si>
  <si>
    <t>E18_M0031_P01</t>
  </si>
  <si>
    <t>E18_M0032_P01</t>
  </si>
  <si>
    <t>E18_M0032_P02</t>
  </si>
  <si>
    <t>E18_M0033_P01</t>
  </si>
  <si>
    <t>E18_M0034_P01</t>
  </si>
  <si>
    <t>E18_M0037_P01</t>
  </si>
  <si>
    <t>E18_M0038_P01</t>
  </si>
  <si>
    <t>Damongto</t>
  </si>
  <si>
    <t>E18_M0039_P01</t>
  </si>
  <si>
    <t>E18_M0040_P01</t>
  </si>
  <si>
    <t>E18_M0041_P01</t>
  </si>
  <si>
    <t>E18_M0042_P01</t>
  </si>
  <si>
    <t>E18_M0043_P01</t>
  </si>
  <si>
    <t>E18_M0044_P01</t>
  </si>
  <si>
    <t>E18_M0045_P01</t>
  </si>
  <si>
    <t>E18_M0046_P01</t>
  </si>
  <si>
    <t>E18_M0048_P01</t>
  </si>
  <si>
    <t>E18_M0049_P01</t>
  </si>
  <si>
    <t>E18_M0052_P01</t>
  </si>
  <si>
    <t>E18_M0053_P01</t>
  </si>
  <si>
    <t>E18_M0054_P01</t>
  </si>
  <si>
    <t>E18_M0056_P01</t>
  </si>
  <si>
    <t>E18_M0057_P01</t>
  </si>
  <si>
    <t>E18_M0058_P01</t>
  </si>
  <si>
    <t>E18_M0059_P01</t>
  </si>
  <si>
    <t>E18_M0060_P01</t>
  </si>
  <si>
    <t>E18_M0061_P01</t>
  </si>
  <si>
    <t>E18_M0062_P01</t>
  </si>
  <si>
    <t>E18_M0063_P01</t>
  </si>
  <si>
    <t>E18_M0064_P01</t>
  </si>
  <si>
    <t>E18_M0066_P01</t>
  </si>
  <si>
    <t>E18_M0068_P01</t>
  </si>
  <si>
    <t>E18_M0069_P01</t>
  </si>
  <si>
    <t>E18_M0071_P01</t>
  </si>
  <si>
    <t>E18_M0074_P01</t>
  </si>
  <si>
    <t>E18_M0075_P01</t>
  </si>
  <si>
    <t>E19_M0003_P01</t>
  </si>
  <si>
    <t>E19_M0008_P01</t>
  </si>
  <si>
    <t>E19_M0017_P01</t>
  </si>
  <si>
    <t>Gonsé</t>
  </si>
  <si>
    <t>E19_M0019_P01</t>
  </si>
  <si>
    <t>E19_M0035_P01</t>
  </si>
  <si>
    <t>E19_M0036_P01</t>
  </si>
  <si>
    <t>E19_M0037_P01</t>
  </si>
  <si>
    <t>E19_M0038_P01</t>
  </si>
  <si>
    <t>E19_M0039_P01</t>
  </si>
  <si>
    <t>E19_M0040_P01</t>
  </si>
  <si>
    <t>E19_M0041_P01</t>
  </si>
  <si>
    <t>E19_M0042_P01</t>
  </si>
  <si>
    <t>E19_M0044_P01</t>
  </si>
  <si>
    <t>E19_M0045_P01</t>
  </si>
  <si>
    <t>E19_M0046_P01</t>
  </si>
  <si>
    <t>E19_M0047_P01</t>
  </si>
  <si>
    <t>E19_M0049_P01</t>
  </si>
  <si>
    <t>E19_M0050_P01</t>
  </si>
  <si>
    <t>E19_M0051_P01</t>
  </si>
  <si>
    <t>E19_M0053_P01</t>
  </si>
  <si>
    <t>E19_M0054_P01</t>
  </si>
  <si>
    <t>E19_M0054_P02</t>
  </si>
  <si>
    <t>E19_M0055_P01</t>
  </si>
  <si>
    <t>E19_M0056_P01</t>
  </si>
  <si>
    <t>E19_M0057_P01</t>
  </si>
  <si>
    <t>E19_M0059_P01</t>
  </si>
  <si>
    <t>E19_M0060_P01</t>
  </si>
  <si>
    <t>E19_M0061_P01</t>
  </si>
  <si>
    <t>E19_M0062_P01</t>
  </si>
  <si>
    <t>E19_M0063_P01</t>
  </si>
  <si>
    <t>E19_M0068_P01</t>
  </si>
  <si>
    <t>E19_M0069_P01</t>
  </si>
  <si>
    <t>E2_M0017_P01</t>
  </si>
  <si>
    <t>E2_M0019_P01</t>
  </si>
  <si>
    <t>E2_M0020_P01</t>
  </si>
  <si>
    <t>E2_M0021_P01</t>
  </si>
  <si>
    <t>E2_M0022_P01</t>
  </si>
  <si>
    <t>E2_M0026_P01</t>
  </si>
  <si>
    <t>E2_M0029_P01</t>
  </si>
  <si>
    <t>E20_M0004_P01</t>
  </si>
  <si>
    <t>E20_M0004_P02</t>
  </si>
  <si>
    <t>E20_M0024_P01</t>
  </si>
  <si>
    <t>E20_M0025_P01</t>
  </si>
  <si>
    <t>E20_M0026_P01</t>
  </si>
  <si>
    <t>E20_M0027_P01</t>
  </si>
  <si>
    <t>E20_M0028_P01</t>
  </si>
  <si>
    <t>E21_M0003_P01</t>
  </si>
  <si>
    <t>E21_M0005_P01</t>
  </si>
  <si>
    <t>E21_M0006_P01</t>
  </si>
  <si>
    <t>E21_M0007_P01</t>
  </si>
  <si>
    <t>PERMIS_OCCUPER</t>
  </si>
  <si>
    <t>E21_M0008_P01</t>
  </si>
  <si>
    <t>E21_M0009_P01</t>
  </si>
  <si>
    <t>E21_M0020_P01</t>
  </si>
  <si>
    <t>E21_M0021_P01</t>
  </si>
  <si>
    <t>E21_M0022_P01</t>
  </si>
  <si>
    <t>E21_M0023_P01</t>
  </si>
  <si>
    <t>E21_M0026_P01</t>
  </si>
  <si>
    <t>E21_M0027_P01</t>
  </si>
  <si>
    <t>E21_M0028_P01</t>
  </si>
  <si>
    <t>E21_M0029_P01</t>
  </si>
  <si>
    <t>E21_M0030_P01</t>
  </si>
  <si>
    <t>E21_M0031_P01</t>
  </si>
  <si>
    <t>E21_M0032_P01</t>
  </si>
  <si>
    <t>E21_M0033_P01</t>
  </si>
  <si>
    <t>E21_M0034_P01</t>
  </si>
  <si>
    <t>E21_M0035_P01</t>
  </si>
  <si>
    <t>E21_M0036_P01</t>
  </si>
  <si>
    <t>E21_M0037_P01</t>
  </si>
  <si>
    <t>E21_M0038_P01</t>
  </si>
  <si>
    <t>E21_M0039_P01</t>
  </si>
  <si>
    <t>E21_M0040_P01</t>
  </si>
  <si>
    <t>E21_M0041_P01</t>
  </si>
  <si>
    <t>E21_M0042_P01</t>
  </si>
  <si>
    <t>E21_M0043_P01</t>
  </si>
  <si>
    <t>E21_M0045_P01</t>
  </si>
  <si>
    <t>E21_M0046_P01</t>
  </si>
  <si>
    <t>E21_M0047_P01</t>
  </si>
  <si>
    <t>E21_M0051_P01</t>
  </si>
  <si>
    <t>E21_M0052_P01</t>
  </si>
  <si>
    <t>E21_M0053_P01</t>
  </si>
  <si>
    <t>Zoungou</t>
  </si>
  <si>
    <t>Tamswéogo</t>
  </si>
  <si>
    <t>E21_M0055_P01</t>
  </si>
  <si>
    <t>E21_M0056_P01</t>
  </si>
  <si>
    <t>E21_M0057_P01</t>
  </si>
  <si>
    <t>E21_M0059_P01</t>
  </si>
  <si>
    <t>E21_M0060_P01</t>
  </si>
  <si>
    <t>E21_M0061_P01</t>
  </si>
  <si>
    <t>E21_M0067_P01</t>
  </si>
  <si>
    <t>E21_M0068_P01</t>
  </si>
  <si>
    <t>E21_M0069_P01</t>
  </si>
  <si>
    <t>E21_M0070_P01</t>
  </si>
  <si>
    <t>E21_M0071_P01</t>
  </si>
  <si>
    <t>E21_M0072_P01</t>
  </si>
  <si>
    <t>E22_M0018_P01</t>
  </si>
  <si>
    <t>E22_M0019_P01</t>
  </si>
  <si>
    <t>E22_M0020_P01</t>
  </si>
  <si>
    <t>E24_M0016_P01</t>
  </si>
  <si>
    <t>E24_M0023_P01</t>
  </si>
  <si>
    <t>E24_M0049_P01</t>
  </si>
  <si>
    <t>E24_M0050_P01</t>
  </si>
  <si>
    <t>E24_M0104_P01</t>
  </si>
  <si>
    <t>E24_M0105_P01</t>
  </si>
  <si>
    <t>E24_M0106_P01</t>
  </si>
  <si>
    <t>E24_M0107_P01</t>
  </si>
  <si>
    <t>E24_M0113_P01</t>
  </si>
  <si>
    <t>Zaken</t>
  </si>
  <si>
    <t>E25__</t>
  </si>
  <si>
    <t>E25_M0053_P01</t>
  </si>
  <si>
    <t>E25_M0114_P01</t>
  </si>
  <si>
    <t>E25_M0115_P01</t>
  </si>
  <si>
    <t>E25_M0116_P01</t>
  </si>
  <si>
    <t>E3_M0001_P01</t>
  </si>
  <si>
    <t>E3_M0002_P01</t>
  </si>
  <si>
    <t>E3_M0010_P01</t>
  </si>
  <si>
    <t>E3_M0011_P01</t>
  </si>
  <si>
    <t>E3_M0018_P01</t>
  </si>
  <si>
    <t>E3_M0019_P01</t>
  </si>
  <si>
    <t>E3_M0025_P01</t>
  </si>
  <si>
    <t>E3_M0030_P01</t>
  </si>
  <si>
    <t>E3_M0031_P01</t>
  </si>
  <si>
    <t>E3_M0032_P01</t>
  </si>
  <si>
    <t>E3_M0033_P01</t>
  </si>
  <si>
    <t>E3_M0034_P01</t>
  </si>
  <si>
    <t>E3_M0036_P01</t>
  </si>
  <si>
    <t>E3_M0036_P02</t>
  </si>
  <si>
    <t>E3_M0036_P03</t>
  </si>
  <si>
    <t>E3_M0037_P01</t>
  </si>
  <si>
    <t>E3_M0038_P01</t>
  </si>
  <si>
    <t>E3_M0039_P01</t>
  </si>
  <si>
    <t>E3_M0039_P02</t>
  </si>
  <si>
    <t>E3_M0040_P01</t>
  </si>
  <si>
    <t>E3_M0041_P01</t>
  </si>
  <si>
    <t>E3_M0042_P01</t>
  </si>
  <si>
    <t>E3_M0043_P01</t>
  </si>
  <si>
    <t>E3_M0044_P01</t>
  </si>
  <si>
    <t>E3_M0045_P01</t>
  </si>
  <si>
    <t>E3_M0048_P01</t>
  </si>
  <si>
    <t>E3_M0048_P02</t>
  </si>
  <si>
    <t>E3_M0051_P01</t>
  </si>
  <si>
    <t>E3_M0054_P01</t>
  </si>
  <si>
    <t>E3_M0055_P01</t>
  </si>
  <si>
    <t>E4_M0017_P01</t>
  </si>
  <si>
    <t>E4_M0019_P01</t>
  </si>
  <si>
    <t>E4_M0023_P01</t>
  </si>
  <si>
    <t>E4_M0036_P01</t>
  </si>
  <si>
    <t>E4_M0037_P01</t>
  </si>
  <si>
    <t>E4_M0038_P01</t>
  </si>
  <si>
    <t>E4_M0039_P01</t>
  </si>
  <si>
    <t>E4_M0040_P01</t>
  </si>
  <si>
    <t>E4_M0041_P01</t>
  </si>
  <si>
    <t>E4_M0042_P01</t>
  </si>
  <si>
    <t>E4_M0043_P01</t>
  </si>
  <si>
    <t>E4_M0044_P01</t>
  </si>
  <si>
    <t>E4_M0048_P01</t>
  </si>
  <si>
    <t>E4_M0049_P01</t>
  </si>
  <si>
    <t>E4_M0050_P01</t>
  </si>
  <si>
    <t>E4_M0051_P01</t>
  </si>
  <si>
    <t>E4_M0052_P01</t>
  </si>
  <si>
    <t>E4_M0061_P01</t>
  </si>
  <si>
    <t>E4_M0064_P01</t>
  </si>
  <si>
    <t>E4_M0065_P01</t>
  </si>
  <si>
    <t>E4_M0066_P01</t>
  </si>
  <si>
    <t>E4_M0067_P01</t>
  </si>
  <si>
    <t>COTON</t>
  </si>
  <si>
    <t>E4_M0068_P01</t>
  </si>
  <si>
    <t>E5_M0001_P01</t>
  </si>
  <si>
    <t>E5_M0002_P01</t>
  </si>
  <si>
    <t>E5_M0011_P01</t>
  </si>
  <si>
    <t>TITRE_FONCIER</t>
  </si>
  <si>
    <t>E5_M0013_P01</t>
  </si>
  <si>
    <t>E5_M0014_P01</t>
  </si>
  <si>
    <t>E5_M0019_P01</t>
  </si>
  <si>
    <t>E5_M0020_P01</t>
  </si>
  <si>
    <t>E5_M0021_P01</t>
  </si>
  <si>
    <t>E5_M0023_P01</t>
  </si>
  <si>
    <t>E5_M0025_P01</t>
  </si>
  <si>
    <t>E5_M0026_P01</t>
  </si>
  <si>
    <t>E5_M0027_P01</t>
  </si>
  <si>
    <t>E5_M0028_P01</t>
  </si>
  <si>
    <t>E5_M0029_P01</t>
  </si>
  <si>
    <t>E5_M0030_P01</t>
  </si>
  <si>
    <t>E5_M0031_P01</t>
  </si>
  <si>
    <t>E5_M0032_P01</t>
  </si>
  <si>
    <t>E6_M0002_P01</t>
  </si>
  <si>
    <t>E6_M0010_P01</t>
  </si>
  <si>
    <t>E6_M0019_P01</t>
  </si>
  <si>
    <t>E6_M0020_P01</t>
  </si>
  <si>
    <t>E6_M0021_P01</t>
  </si>
  <si>
    <t>E6_M0022_P01</t>
  </si>
  <si>
    <t>E6_M0022_P02</t>
  </si>
  <si>
    <t>E6_M0023_P01</t>
  </si>
  <si>
    <t>E6_M0026_P01</t>
  </si>
  <si>
    <t>E6_M0028_P01</t>
  </si>
  <si>
    <t>E6_M0029_P01</t>
  </si>
  <si>
    <t>E6_M0030_P01</t>
  </si>
  <si>
    <t>E6_M0031_P01</t>
  </si>
  <si>
    <t>E6_M0031_P02</t>
  </si>
  <si>
    <t>E6_M0033_P01</t>
  </si>
  <si>
    <t>E6_M0037_P01</t>
  </si>
  <si>
    <t>E6_M0039_P01</t>
  </si>
  <si>
    <t>E6_M0040_P01</t>
  </si>
  <si>
    <t>E6_M0041_P01</t>
  </si>
  <si>
    <t>E6_M0049_P01</t>
  </si>
  <si>
    <t>E6_M0050_P01</t>
  </si>
  <si>
    <t>E6_M0051_P01</t>
  </si>
  <si>
    <t>Zinga</t>
  </si>
  <si>
    <t>E6_M0052_P01</t>
  </si>
  <si>
    <t>Zarcin</t>
  </si>
  <si>
    <t>E6_M0053_P01</t>
  </si>
  <si>
    <t>E6_M0054_P01</t>
  </si>
  <si>
    <t>E6_M0055_P01</t>
  </si>
  <si>
    <t>E6_M0056_P01</t>
  </si>
  <si>
    <t>E6_M0057_P01</t>
  </si>
  <si>
    <t>E6_M0058_P01</t>
  </si>
  <si>
    <t>E6_M0059_P01</t>
  </si>
  <si>
    <t>E6_M0060_P01</t>
  </si>
  <si>
    <t>E6_M0061_P01</t>
  </si>
  <si>
    <t>E6_M0062_P01</t>
  </si>
  <si>
    <t>E6_M0063_P01</t>
  </si>
  <si>
    <t>E6_M0064_P01</t>
  </si>
  <si>
    <t>E7_M0001_P01</t>
  </si>
  <si>
    <t>E7_M0001_P02</t>
  </si>
  <si>
    <t>E7_M0001_P03</t>
  </si>
  <si>
    <t>E7_M0002_P01</t>
  </si>
  <si>
    <t>E7_M0004_P01</t>
  </si>
  <si>
    <t>E7_M0006_P01</t>
  </si>
  <si>
    <t>E7_M0023_P03</t>
  </si>
  <si>
    <t>E7_M0023_P04</t>
  </si>
  <si>
    <t>E7_M0024_P01</t>
  </si>
  <si>
    <t>E7_M0025_P01</t>
  </si>
  <si>
    <t>E7_M0026_P01</t>
  </si>
  <si>
    <t>E7_M0026_P02</t>
  </si>
  <si>
    <t>E7_M0027_P01</t>
  </si>
  <si>
    <t>E7_M0028_P01</t>
  </si>
  <si>
    <t>E7_M0029_P01</t>
  </si>
  <si>
    <t>E7_M0030_P01</t>
  </si>
  <si>
    <t>E7_M0031_P01</t>
  </si>
  <si>
    <t>E7_M0032_P01</t>
  </si>
  <si>
    <t>E7_M0033_P01</t>
  </si>
  <si>
    <t>E7_M0034_P01</t>
  </si>
  <si>
    <t>E7_M0041_P01</t>
  </si>
  <si>
    <t>E7_M0043_P01</t>
  </si>
  <si>
    <t>E7_M0044_P01</t>
  </si>
  <si>
    <t>E7_M0045_P01</t>
  </si>
  <si>
    <t>E7_M0046_P01</t>
  </si>
  <si>
    <t>E7_M0048_P01</t>
  </si>
  <si>
    <t>E7_M0050_P01</t>
  </si>
  <si>
    <t>E7_M0051_P01</t>
  </si>
  <si>
    <t>E7_M0052_P01</t>
  </si>
  <si>
    <t>E7_M0053_P01</t>
  </si>
  <si>
    <t>E7_M0054_P01</t>
  </si>
  <si>
    <t>E7_M0055_P01</t>
  </si>
  <si>
    <t>E7_M0056_P01</t>
  </si>
  <si>
    <t>E7_M0057_P01</t>
  </si>
  <si>
    <t>E7_M0060_P01</t>
  </si>
  <si>
    <t>E7_M0061_P01</t>
  </si>
  <si>
    <t>E7_M0063_P01</t>
  </si>
  <si>
    <t>E7_M0064_P01</t>
  </si>
  <si>
    <t>E8_M0003_P02</t>
  </si>
  <si>
    <t>E8_M0043_P01</t>
  </si>
  <si>
    <t>E8_M0044_P01</t>
  </si>
  <si>
    <t>E8_M0045_P01</t>
  </si>
  <si>
    <t>E8_M0048_P01</t>
  </si>
  <si>
    <t>E8_M0049_P01</t>
  </si>
  <si>
    <t>E8_M0051_P01</t>
  </si>
  <si>
    <t>E8_M0052_P01</t>
  </si>
  <si>
    <t>E8_M0052_P02</t>
  </si>
  <si>
    <t>E8_M0053_P01</t>
  </si>
  <si>
    <t>E8_M0053_P03</t>
  </si>
  <si>
    <t>E8_M0055_P01</t>
  </si>
  <si>
    <t>E8_M0055_P02</t>
  </si>
  <si>
    <t>E8_M0056_P01</t>
  </si>
  <si>
    <t>E8_M0057_P01</t>
  </si>
  <si>
    <t>E8_M0058_P01</t>
  </si>
  <si>
    <t>E8_M0059_P01</t>
  </si>
  <si>
    <t>E8_M0060_P01</t>
  </si>
  <si>
    <t>E8_M0061_P01</t>
  </si>
  <si>
    <t>E8_M0063_P01</t>
  </si>
  <si>
    <t>E8_M0063_P02</t>
  </si>
  <si>
    <t>E8_M0064_P01</t>
  </si>
  <si>
    <t>E8_M0065_P01</t>
  </si>
  <si>
    <t>E8_M0066_P01</t>
  </si>
  <si>
    <t>E8_M0067_P01</t>
  </si>
  <si>
    <t>E8_M0068_P01</t>
  </si>
  <si>
    <t>E8_M0069_P01</t>
  </si>
  <si>
    <t>E8_M0070_P01</t>
  </si>
  <si>
    <t>E8_M0070_P02</t>
  </si>
  <si>
    <t>E8_M0071_P01</t>
  </si>
  <si>
    <t>E8_M0071_P02</t>
  </si>
  <si>
    <t>E8_M0072_P01</t>
  </si>
  <si>
    <t>E8_M0073_P01</t>
  </si>
  <si>
    <t>E8_M0074_P01</t>
  </si>
  <si>
    <t>E8_M0075_bis_P01</t>
  </si>
  <si>
    <t>E8_M0075_P01</t>
  </si>
  <si>
    <t>E8_M0076_P01</t>
  </si>
  <si>
    <t>E8_M0078_P01</t>
  </si>
  <si>
    <t>E8_M0079_P01</t>
  </si>
  <si>
    <t>E8_M0080_P01</t>
  </si>
  <si>
    <t>E8_M0081_P01</t>
  </si>
  <si>
    <t>E8_M0081_P02</t>
  </si>
  <si>
    <t>E8_M0083_P01</t>
  </si>
  <si>
    <t>E8_M0084_P01</t>
  </si>
  <si>
    <t>E8_M0085_P01</t>
  </si>
  <si>
    <t>E9_M0001_P01</t>
  </si>
  <si>
    <t>E9_M0002_P01</t>
  </si>
  <si>
    <t>E9_M0005_P01</t>
  </si>
  <si>
    <t>E9_M0013_P01</t>
  </si>
  <si>
    <t>E9_M0019_P01</t>
  </si>
  <si>
    <t>E9_M0020_P01</t>
  </si>
  <si>
    <t>E9_M0024_P01</t>
  </si>
  <si>
    <t>E9_M0025_P01</t>
  </si>
  <si>
    <t>E9_M0026_P01</t>
  </si>
  <si>
    <t>E9_M0027_P01</t>
  </si>
  <si>
    <t>E9_M0029_P01</t>
  </si>
  <si>
    <t>E9_M0032_P01</t>
  </si>
  <si>
    <t>E9_M0035_P01</t>
  </si>
  <si>
    <t>E9_M0037_P01</t>
  </si>
  <si>
    <t>E9_M0038_P01</t>
  </si>
  <si>
    <t>E9_M0039_P01</t>
  </si>
  <si>
    <t>E9_M0040_P01</t>
  </si>
  <si>
    <t>E9_M0041_P01</t>
  </si>
  <si>
    <t>E9_M0042_P01</t>
  </si>
  <si>
    <t>E9_M0043_P01</t>
  </si>
  <si>
    <t>E9_M0046_P01</t>
  </si>
  <si>
    <t>E9_M0047_P01</t>
  </si>
  <si>
    <t>E9_M0048_P01</t>
  </si>
  <si>
    <t>E9_M0049_P01</t>
  </si>
  <si>
    <t>E9_M0050_P01</t>
  </si>
  <si>
    <t>E9_M0051_P01</t>
  </si>
  <si>
    <t>E9_M0052_P01</t>
  </si>
  <si>
    <t>E9_M0053_P01</t>
  </si>
  <si>
    <t>E9_M0054_P01</t>
  </si>
  <si>
    <t>E9_M0055_P01</t>
  </si>
  <si>
    <t>E9_M0056_P01</t>
  </si>
  <si>
    <t>TITRE_PROP</t>
  </si>
  <si>
    <t>INDEMNISATIONS</t>
  </si>
  <si>
    <t>TYPE_PARCE</t>
  </si>
  <si>
    <t>E02_M0015_P01</t>
  </si>
  <si>
    <t>RESIDENTIEL</t>
  </si>
  <si>
    <t>PARCELLE_NON_LOTI</t>
  </si>
  <si>
    <t>ATELIER</t>
  </si>
  <si>
    <t>STRUCTURE_SECONDAIRE</t>
  </si>
  <si>
    <t>E03_M0021_P01</t>
  </si>
  <si>
    <t>E03_M0026_P01</t>
  </si>
  <si>
    <t>E03_M0028_P01</t>
  </si>
  <si>
    <t>E08_M0039_P01</t>
  </si>
  <si>
    <t>E1_M0007_P01</t>
  </si>
  <si>
    <t>E1_M0009_P01</t>
  </si>
  <si>
    <t>E1_M0010_bis_P01</t>
  </si>
  <si>
    <t>E10__</t>
  </si>
  <si>
    <t>FORAGE</t>
  </si>
  <si>
    <t>E10_M0011_P01</t>
  </si>
  <si>
    <t>E10_M0012_P01</t>
  </si>
  <si>
    <t>E10_M0028_P01</t>
  </si>
  <si>
    <t>E10_M0036_P01</t>
  </si>
  <si>
    <t>E11_M0002_P01</t>
  </si>
  <si>
    <t>E11_M0006_P01</t>
  </si>
  <si>
    <t>E12_M0008_P01</t>
  </si>
  <si>
    <t>E12_M0021_P01</t>
  </si>
  <si>
    <t>E13__</t>
  </si>
  <si>
    <t>PERSONNE_MORALE</t>
  </si>
  <si>
    <t>COMMERCE</t>
  </si>
  <si>
    <t>E13_M0004_P01</t>
  </si>
  <si>
    <t>HANGAR_ANIMAUX</t>
  </si>
  <si>
    <t>E15_M0003_P01</t>
  </si>
  <si>
    <t>E15_M0006_P01</t>
  </si>
  <si>
    <t>E15_M0007_P01</t>
  </si>
  <si>
    <t>PARCELLE_LOTIE</t>
  </si>
  <si>
    <t>E15_M0008_P08</t>
  </si>
  <si>
    <t>E15_M0010_P01</t>
  </si>
  <si>
    <t>E15_M0017_P01</t>
  </si>
  <si>
    <t>E15_M0031_P01</t>
  </si>
  <si>
    <t>Guiguemtenga</t>
  </si>
  <si>
    <t>E16_M0002_P01</t>
  </si>
  <si>
    <t>E16_M0018_P01</t>
  </si>
  <si>
    <t>E16_M0021_P01</t>
  </si>
  <si>
    <t>E18_M0001_P01</t>
  </si>
  <si>
    <t>E18_M0015_P01</t>
  </si>
  <si>
    <t>Douche et w.c</t>
  </si>
  <si>
    <t>DOUCHE</t>
  </si>
  <si>
    <t>Mur impacté</t>
  </si>
  <si>
    <t>E18_M0016_P01</t>
  </si>
  <si>
    <t>E18_M0047_P01</t>
  </si>
  <si>
    <t>E19_M0001_P01</t>
  </si>
  <si>
    <t>E19_M0004_P01</t>
  </si>
  <si>
    <t>E19_M0005_P01</t>
  </si>
  <si>
    <t>E19_M0006_P01</t>
  </si>
  <si>
    <t>E19_M0007_P01</t>
  </si>
  <si>
    <t>E19_M0029_P01</t>
  </si>
  <si>
    <t>E19_M0030_P01</t>
  </si>
  <si>
    <t>E19_M0031_P01</t>
  </si>
  <si>
    <t>E19_M0032_P01</t>
  </si>
  <si>
    <t>E19_M0033_P01</t>
  </si>
  <si>
    <t>Koupéla secteur 2</t>
  </si>
  <si>
    <t>E19_M0066_P01</t>
  </si>
  <si>
    <t>E2_M0001_P01</t>
  </si>
  <si>
    <t>E2_M0003_P01</t>
  </si>
  <si>
    <t>E2_M0007_P01</t>
  </si>
  <si>
    <t>E2_M0015_P01</t>
  </si>
  <si>
    <t>E20_M0003_P01</t>
  </si>
  <si>
    <t>E20_M0012_P02</t>
  </si>
  <si>
    <t>E20_M0013_P01</t>
  </si>
  <si>
    <t>FOSSE</t>
  </si>
  <si>
    <t>E21_M0001_P01</t>
  </si>
  <si>
    <t>ARRETE_AFFECTATION</t>
  </si>
  <si>
    <t>E21_M0011_P01</t>
  </si>
  <si>
    <t>E21_M0015_P01</t>
  </si>
  <si>
    <t>E22_M0013_P01</t>
  </si>
  <si>
    <t>E23_M0006_P01</t>
  </si>
  <si>
    <t>E23_M0006_P02</t>
  </si>
  <si>
    <t>E23_M0011_P01</t>
  </si>
  <si>
    <t>E23_M0013_P01</t>
  </si>
  <si>
    <t>E23_M0018_P01</t>
  </si>
  <si>
    <t>E23_M0021_P01</t>
  </si>
  <si>
    <t>E23_M0028_P01</t>
  </si>
  <si>
    <t>E23_M0034_P01</t>
  </si>
  <si>
    <t>E23_M0035_P01</t>
  </si>
  <si>
    <t>E23_M0036_P01</t>
  </si>
  <si>
    <t>E23_M0038_P01</t>
  </si>
  <si>
    <t>E23_M0043_P01</t>
  </si>
  <si>
    <t>E23_M0047_P01</t>
  </si>
  <si>
    <t>E23_M0053_P01</t>
  </si>
  <si>
    <t>E23_M0054_P01</t>
  </si>
  <si>
    <t>Fosse pour latrines profondeur 3m</t>
  </si>
  <si>
    <t>E23_M0057_P01</t>
  </si>
  <si>
    <t>E23_M0058_P01</t>
  </si>
  <si>
    <t>E23_M0059_P01</t>
  </si>
  <si>
    <t>E23_M0061_P01</t>
  </si>
  <si>
    <t>E23_M0063_P01</t>
  </si>
  <si>
    <t>E23_M0065_P01</t>
  </si>
  <si>
    <t>E23_M0066_P01</t>
  </si>
  <si>
    <t>E23_M0068_P01</t>
  </si>
  <si>
    <t>E23_M0070_P01</t>
  </si>
  <si>
    <t>E23_M0072_P01</t>
  </si>
  <si>
    <t>E23_M0081_P01</t>
  </si>
  <si>
    <t>E23_M0082_P01</t>
  </si>
  <si>
    <t>E23_M0083_P01</t>
  </si>
  <si>
    <t>E23_M0086_P01</t>
  </si>
  <si>
    <t>E23_M0088_P01</t>
  </si>
  <si>
    <t>E24_M0003_P01</t>
  </si>
  <si>
    <t>MAGASIN</t>
  </si>
  <si>
    <t>E24_M0023_P02</t>
  </si>
  <si>
    <t>E24_M0023_P03</t>
  </si>
  <si>
    <t>E24_M0024_P01</t>
  </si>
  <si>
    <t>E24_M0038_P01</t>
  </si>
  <si>
    <t>E24_M0040_P01</t>
  </si>
  <si>
    <t>E24_M0042_P01</t>
  </si>
  <si>
    <t>E24_M0043_P01</t>
  </si>
  <si>
    <t>E24_M0046_P01</t>
  </si>
  <si>
    <t>E24_M0048_P01</t>
  </si>
  <si>
    <t>E24_M0051_P01</t>
  </si>
  <si>
    <t>E24_M0054_P01</t>
  </si>
  <si>
    <t>E24_M0057_P01</t>
  </si>
  <si>
    <t>E24_M0058_P01</t>
  </si>
  <si>
    <t>E24_M0059_P01</t>
  </si>
  <si>
    <t>E24_M0060_P01</t>
  </si>
  <si>
    <t>E24_M0061_P01</t>
  </si>
  <si>
    <t>E24_M0064_P01</t>
  </si>
  <si>
    <t>E24_M0066_P01</t>
  </si>
  <si>
    <t>E24_M0069_P01</t>
  </si>
  <si>
    <t>E24_M0070_P01</t>
  </si>
  <si>
    <t>E24_M0076_P01</t>
  </si>
  <si>
    <t>E24_M0082_P01</t>
  </si>
  <si>
    <t>E24_M0083_P01</t>
  </si>
  <si>
    <t>Agrégats (parpaings, cailloux sauvages, sables prêt pour la construction de son habitat)</t>
  </si>
  <si>
    <t>E24_M0084_P01</t>
  </si>
  <si>
    <t>E24_M0085_P01</t>
  </si>
  <si>
    <t>E24_M0091_P01</t>
  </si>
  <si>
    <t>E24_M0093_P01</t>
  </si>
  <si>
    <t>CUISINE</t>
  </si>
  <si>
    <t>E24_M0095_P01</t>
  </si>
  <si>
    <t>E24_M0097_P01</t>
  </si>
  <si>
    <t>E24_M0098_P01</t>
  </si>
  <si>
    <t>E24_M0099_P01</t>
  </si>
  <si>
    <t>E24_M0101_P01</t>
  </si>
  <si>
    <t>E24_M0108_P01</t>
  </si>
  <si>
    <t>E25_M0005_P01</t>
  </si>
  <si>
    <t>E25_M0006_P01</t>
  </si>
  <si>
    <t>E25_M0008_P01</t>
  </si>
  <si>
    <t>E25_M0010_P01</t>
  </si>
  <si>
    <t>E25_M0011_P01</t>
  </si>
  <si>
    <t>E25_M0012_P01</t>
  </si>
  <si>
    <t>Mur impacte (clôture)</t>
  </si>
  <si>
    <t>E25_M0013_P01</t>
  </si>
  <si>
    <t>E25_M0015_P01</t>
  </si>
  <si>
    <t>E25_M0016_P01</t>
  </si>
  <si>
    <t>E25_M0017_P01</t>
  </si>
  <si>
    <t>E25_M0018_P01</t>
  </si>
  <si>
    <t>E25_M0019_P01</t>
  </si>
  <si>
    <t>E25_M0020_P01</t>
  </si>
  <si>
    <t>E25_M0021_P01</t>
  </si>
  <si>
    <t>E25_M0023_P01</t>
  </si>
  <si>
    <t>E25_M0025_P01</t>
  </si>
  <si>
    <t>E25_M0028_P01</t>
  </si>
  <si>
    <t>E25_M0029_P01</t>
  </si>
  <si>
    <t>E25_M0030_P01</t>
  </si>
  <si>
    <t>E25_M0031_P01</t>
  </si>
  <si>
    <t>E25_M0032_P01</t>
  </si>
  <si>
    <t>E25_M0033_P01</t>
  </si>
  <si>
    <t>E25_M0034_P01</t>
  </si>
  <si>
    <t>E25_M0035_P01</t>
  </si>
  <si>
    <t>E25_M0036_P01</t>
  </si>
  <si>
    <t>E25_M0037_P01</t>
  </si>
  <si>
    <t>E25_M0038_P01</t>
  </si>
  <si>
    <t>E25_M0039_P01</t>
  </si>
  <si>
    <t>E25_M0040_P01</t>
  </si>
  <si>
    <t>E25_M0041_P01</t>
  </si>
  <si>
    <t>E25_M0042_P01</t>
  </si>
  <si>
    <t>E25_M0043_P01</t>
  </si>
  <si>
    <t>E25_M0044_P01</t>
  </si>
  <si>
    <t>E25_M0045_P01</t>
  </si>
  <si>
    <t>E25_M0046_P01</t>
  </si>
  <si>
    <t>E25_M0048_P01</t>
  </si>
  <si>
    <t>E25_M0049_P01</t>
  </si>
  <si>
    <t>E25_M0051_P01</t>
  </si>
  <si>
    <t>E25_M0052_P01</t>
  </si>
  <si>
    <t>E25_M0056_P01</t>
  </si>
  <si>
    <t>E25_M0057_P01</t>
  </si>
  <si>
    <t>E25_M0058_P01</t>
  </si>
  <si>
    <t>E25_M0059_P01</t>
  </si>
  <si>
    <t>E25_M0060_P01</t>
  </si>
  <si>
    <t>E25_M0061_P01</t>
  </si>
  <si>
    <t>E25_M0063_P01</t>
  </si>
  <si>
    <t>E25_M0064_P01</t>
  </si>
  <si>
    <t>E25_M0065_P01</t>
  </si>
  <si>
    <t>E25_M0066_P01</t>
  </si>
  <si>
    <t>E25_M0067_P01</t>
  </si>
  <si>
    <t>E25_M0068_P01</t>
  </si>
  <si>
    <t>E25_M0069_P01</t>
  </si>
  <si>
    <t>E25_M0070_P01</t>
  </si>
  <si>
    <t>E25_M0071_P01</t>
  </si>
  <si>
    <t>E25_M0072_P01</t>
  </si>
  <si>
    <t>E25_M0073_P01</t>
  </si>
  <si>
    <t>E25_M0074_P01</t>
  </si>
  <si>
    <t>E25_M0075_P01</t>
  </si>
  <si>
    <t>E25_M0076_P01</t>
  </si>
  <si>
    <t>E25_M0077_P01</t>
  </si>
  <si>
    <t>E25_M0078_P01</t>
  </si>
  <si>
    <t>E25_M0079_P01</t>
  </si>
  <si>
    <t>E25_M0080_P01</t>
  </si>
  <si>
    <t>E25_M0081_P01</t>
  </si>
  <si>
    <t>E25_M0082_P01</t>
  </si>
  <si>
    <t>E25_M0083_P01</t>
  </si>
  <si>
    <t>E25_M0084_P01</t>
  </si>
  <si>
    <t>E25_M0085_P01</t>
  </si>
  <si>
    <t>E25_M0086_P01</t>
  </si>
  <si>
    <t>E25_M0087_P01</t>
  </si>
  <si>
    <t>CUISINE_SEPAREE</t>
  </si>
  <si>
    <t>MAGASIN (Batiment)</t>
  </si>
  <si>
    <t>E25_M0088_P01</t>
  </si>
  <si>
    <t>E25_M0090_P01</t>
  </si>
  <si>
    <t>E25_M0092_P01</t>
  </si>
  <si>
    <t>E25_M0093_P01</t>
  </si>
  <si>
    <t>E25_M0094_P01</t>
  </si>
  <si>
    <t>E25_M0095_P01</t>
  </si>
  <si>
    <t>E25_M0096_P01</t>
  </si>
  <si>
    <t>E25_M0098_P01</t>
  </si>
  <si>
    <t>E25_M0099_P01</t>
  </si>
  <si>
    <t>E25_M0100_P01</t>
  </si>
  <si>
    <t>E25_M0101_P01</t>
  </si>
  <si>
    <t>E25_M0102_P01</t>
  </si>
  <si>
    <t>E25_M0103_P01</t>
  </si>
  <si>
    <t>E25_M0105_P01</t>
  </si>
  <si>
    <t>E25_M0106_P01</t>
  </si>
  <si>
    <t>E25_M0107_P01</t>
  </si>
  <si>
    <t>E25_M0108_P01</t>
  </si>
  <si>
    <t>E25_M0110_P01</t>
  </si>
  <si>
    <t>E25_M0111_P01</t>
  </si>
  <si>
    <t>E25_M0112_P01</t>
  </si>
  <si>
    <t>E25_M0113_P01</t>
  </si>
  <si>
    <t>E25_M0117_P01</t>
  </si>
  <si>
    <t>E25_M0118_P01</t>
  </si>
  <si>
    <t>E25_M0119_P01</t>
  </si>
  <si>
    <t>E25_M0120_P01</t>
  </si>
  <si>
    <t>E25_M0121_P01</t>
  </si>
  <si>
    <t>E25_M0122_P01</t>
  </si>
  <si>
    <t>E3_M0006_P01</t>
  </si>
  <si>
    <t>E3_M0008_P01</t>
  </si>
  <si>
    <t>E4_M0001_P01</t>
  </si>
  <si>
    <t>E4_M0002_P01</t>
  </si>
  <si>
    <t>E4_M0013_P01</t>
  </si>
  <si>
    <t>E4_M0024_P01</t>
  </si>
  <si>
    <t>E4_M0053_P02</t>
  </si>
  <si>
    <t>E4_M0054_P01</t>
  </si>
  <si>
    <t>E5_M0004_P01</t>
  </si>
  <si>
    <t>E6__</t>
  </si>
  <si>
    <t>E6_M0006_P01</t>
  </si>
  <si>
    <t>Potaux en béton (Forfait)</t>
  </si>
  <si>
    <t>E6_M0007_P01</t>
  </si>
  <si>
    <t>E6_M0038_P01</t>
  </si>
  <si>
    <t>E7_M0005_P01</t>
  </si>
  <si>
    <t>E8_M0008_P01</t>
  </si>
  <si>
    <t>E8_M0029_P01</t>
  </si>
  <si>
    <t>E9_M0034_P01</t>
  </si>
  <si>
    <t>E9_M0036_P01</t>
  </si>
  <si>
    <t>PRIX_UNITAIRE</t>
  </si>
  <si>
    <t>INDEMNISATION</t>
  </si>
  <si>
    <t>E1_M0006_P01</t>
  </si>
  <si>
    <t>E10_M0001_P01</t>
  </si>
  <si>
    <t>E10_M0008_P01</t>
  </si>
  <si>
    <t>E10_M0009_P01</t>
  </si>
  <si>
    <t>E10_M0014_P01</t>
  </si>
  <si>
    <t>E10_M0015_P01</t>
  </si>
  <si>
    <t>E10_M0016_P01</t>
  </si>
  <si>
    <t>E10_M0017_P01</t>
  </si>
  <si>
    <t>E11_M0008_P01</t>
  </si>
  <si>
    <t>E11_M0020_P01</t>
  </si>
  <si>
    <t>E11_M0020_P02</t>
  </si>
  <si>
    <t>E11_M0021_P01</t>
  </si>
  <si>
    <t>E11_M0023_P01</t>
  </si>
  <si>
    <t>E11_M0024_P01</t>
  </si>
  <si>
    <t>E11_M0025_P01</t>
  </si>
  <si>
    <t>E11_M0027_P01</t>
  </si>
  <si>
    <t>E12_M0024_P01</t>
  </si>
  <si>
    <t>E12_M0026_P01</t>
  </si>
  <si>
    <t>E12_M0027_P01</t>
  </si>
  <si>
    <t>E13_M0008_P01</t>
  </si>
  <si>
    <t>E13_M0011_P01</t>
  </si>
  <si>
    <t>E15_M0004_P01</t>
  </si>
  <si>
    <t>E15_M0005_P01</t>
  </si>
  <si>
    <t>E15_M0009_P01</t>
  </si>
  <si>
    <t>E15_M0045_P01</t>
  </si>
  <si>
    <t>E16_M0001_P02</t>
  </si>
  <si>
    <t>E16_M0004_P01</t>
  </si>
  <si>
    <t>E16_M0006_P01</t>
  </si>
  <si>
    <t>E16_M0017_P01</t>
  </si>
  <si>
    <t>E17_M0001_P01</t>
  </si>
  <si>
    <t>E17_M0002_P01</t>
  </si>
  <si>
    <t>E17_M0005_P01</t>
  </si>
  <si>
    <t>E17_M0006_P01</t>
  </si>
  <si>
    <t>E17_M0009_P01</t>
  </si>
  <si>
    <t>E17_M0010_P01</t>
  </si>
  <si>
    <t>E17_M0011_P01</t>
  </si>
  <si>
    <t>E17_M0012_P01</t>
  </si>
  <si>
    <t>E17_M0014_P01</t>
  </si>
  <si>
    <t>E17_M0015_P01</t>
  </si>
  <si>
    <t>E18_M0003_P01</t>
  </si>
  <si>
    <t>E18_M0005_P01</t>
  </si>
  <si>
    <t>E18_M0017_P01</t>
  </si>
  <si>
    <t>E18_M0067_P01</t>
  </si>
  <si>
    <t>Nakomestenga_Peulh</t>
  </si>
  <si>
    <t>E19_M0016_P01</t>
  </si>
  <si>
    <t>E19_M0020_P01</t>
  </si>
  <si>
    <t>E19_M0021_P01</t>
  </si>
  <si>
    <t>E19_M0022_P01</t>
  </si>
  <si>
    <t>E19_M0023_P01</t>
  </si>
  <si>
    <t>E19_M0024_P01</t>
  </si>
  <si>
    <t>E19_M0025_P01</t>
  </si>
  <si>
    <t>E19_M0026_P01</t>
  </si>
  <si>
    <t>E19_M0027_P01</t>
  </si>
  <si>
    <t>E19_M0028_P01</t>
  </si>
  <si>
    <t>E2_M0002_P01</t>
  </si>
  <si>
    <t>E2_M0004_P01</t>
  </si>
  <si>
    <t>E2_M0005_P01</t>
  </si>
  <si>
    <t>E2_M0006_P01</t>
  </si>
  <si>
    <t>E2_M0008_P01</t>
  </si>
  <si>
    <t>E2_M0009_P01</t>
  </si>
  <si>
    <t>E20_M0001_P01</t>
  </si>
  <si>
    <t>E20_M0012_P01</t>
  </si>
  <si>
    <t>E20_M0016_P01</t>
  </si>
  <si>
    <t>E20_M0017_P01</t>
  </si>
  <si>
    <t>E20_M0018_P01</t>
  </si>
  <si>
    <t>E20_M0019_P01</t>
  </si>
  <si>
    <t>E20_M0020_P01</t>
  </si>
  <si>
    <t>E20_M0021_P01</t>
  </si>
  <si>
    <t>E20_M0022_P01</t>
  </si>
  <si>
    <t>E20_M0023_P01</t>
  </si>
  <si>
    <t>E21_M0012_P01</t>
  </si>
  <si>
    <t>E21_M0014_P01</t>
  </si>
  <si>
    <t>E21_M0016_P01</t>
  </si>
  <si>
    <t>E21_M0017_P01</t>
  </si>
  <si>
    <t>E21_M0018_P01</t>
  </si>
  <si>
    <t>E21_M0019_P01</t>
  </si>
  <si>
    <t>E22_M0012_P01</t>
  </si>
  <si>
    <t>E22_M0012_P02</t>
  </si>
  <si>
    <t>E22_M0014_P01</t>
  </si>
  <si>
    <t>E22_M0015_P01</t>
  </si>
  <si>
    <t>E22_M0016_P01</t>
  </si>
  <si>
    <t>E22_M0017_P01</t>
  </si>
  <si>
    <t>E23_M0001_P01</t>
  </si>
  <si>
    <t>E23_M0003_P01</t>
  </si>
  <si>
    <t>E23_M0004_P01</t>
  </si>
  <si>
    <t>E23_M0005_P01</t>
  </si>
  <si>
    <t>E23_M0007_P01</t>
  </si>
  <si>
    <t>E23_M0008_P01</t>
  </si>
  <si>
    <t>E23_M0009_P01</t>
  </si>
  <si>
    <t>E23_M0010_P01</t>
  </si>
  <si>
    <t>E23_M0012_P01</t>
  </si>
  <si>
    <t>E23_M0014_P01</t>
  </si>
  <si>
    <t>E23_M0015_P01</t>
  </si>
  <si>
    <t>E23_M0016_P01</t>
  </si>
  <si>
    <t>E23_M0017_P01</t>
  </si>
  <si>
    <t>E23_M0019_P01</t>
  </si>
  <si>
    <t>E23_M0020_P01</t>
  </si>
  <si>
    <t>E23_M0022_P01</t>
  </si>
  <si>
    <t>E23_M0023_P01</t>
  </si>
  <si>
    <t>E23_M0024_P01</t>
  </si>
  <si>
    <t>E23_M0025_P01</t>
  </si>
  <si>
    <t>E23_M0026_P01</t>
  </si>
  <si>
    <t>E23_M0027_P01</t>
  </si>
  <si>
    <t>E23_M0029_P01</t>
  </si>
  <si>
    <t>E23_M0030_P01</t>
  </si>
  <si>
    <t>E23_M0031_P01</t>
  </si>
  <si>
    <t>E23_M0032_P01</t>
  </si>
  <si>
    <t>E23_M0032_P02</t>
  </si>
  <si>
    <t>E23_M0033_P01</t>
  </si>
  <si>
    <t>E23_M0037_P01</t>
  </si>
  <si>
    <t>E23_M0039_P01</t>
  </si>
  <si>
    <t>E23_M0039_P02</t>
  </si>
  <si>
    <t>E23_M0039_P03</t>
  </si>
  <si>
    <t>E23_M0040_P01</t>
  </si>
  <si>
    <t>E23_M0041_P01</t>
  </si>
  <si>
    <t>E23_M0042_P01</t>
  </si>
  <si>
    <t>E23_M0044_P01</t>
  </si>
  <si>
    <t>E23_M0045_P01</t>
  </si>
  <si>
    <t>E23_M0048_P01</t>
  </si>
  <si>
    <t>E23_M0049_P01</t>
  </si>
  <si>
    <t>E23_M0050_P01</t>
  </si>
  <si>
    <t>E23_M0051_P01</t>
  </si>
  <si>
    <t>E23_M0055_P01</t>
  </si>
  <si>
    <t>E23_M0056_P01</t>
  </si>
  <si>
    <t>E23_M0059_P02</t>
  </si>
  <si>
    <t>E23_M0060_P01</t>
  </si>
  <si>
    <t>E23_M0060_P02</t>
  </si>
  <si>
    <t>E23_M0062_P01</t>
  </si>
  <si>
    <t>E23_M0067_P01</t>
  </si>
  <si>
    <t>E23_M0069_P01</t>
  </si>
  <si>
    <t>E23_M0071_P01</t>
  </si>
  <si>
    <t>E23_M0071_P02</t>
  </si>
  <si>
    <t>E23_M0071_P03</t>
  </si>
  <si>
    <t>E23_M0073_P01</t>
  </si>
  <si>
    <t>E23_M0074_P01</t>
  </si>
  <si>
    <t>E23_M0075_P01</t>
  </si>
  <si>
    <t>E23_M0075_P02</t>
  </si>
  <si>
    <t>E23_M0076_P01</t>
  </si>
  <si>
    <t>E23_M0077_P01</t>
  </si>
  <si>
    <t>E23_M0078_P01</t>
  </si>
  <si>
    <t>E23_M0079_P01</t>
  </si>
  <si>
    <t>E23_M0080_P01</t>
  </si>
  <si>
    <t>E23_M0083_P02</t>
  </si>
  <si>
    <t>E23_M0084_P01</t>
  </si>
  <si>
    <t>E23_M0087_P01</t>
  </si>
  <si>
    <t>E23_M0089_P01</t>
  </si>
  <si>
    <t>E23_M0090_P01</t>
  </si>
  <si>
    <t>E23_M0091_P01</t>
  </si>
  <si>
    <t>E24_M0001_P01</t>
  </si>
  <si>
    <t>E24_M0002_P01</t>
  </si>
  <si>
    <t>E24_M0004_P01</t>
  </si>
  <si>
    <t>E24_M0005_P01</t>
  </si>
  <si>
    <t>E24_M0007_P01</t>
  </si>
  <si>
    <t>E24_M0008_P01</t>
  </si>
  <si>
    <t>E24_M0009_P01</t>
  </si>
  <si>
    <t>E24_M0010_P01</t>
  </si>
  <si>
    <t>E24_M0011_P1</t>
  </si>
  <si>
    <t>E24_M0012_P01</t>
  </si>
  <si>
    <t>E24_M0013_P01</t>
  </si>
  <si>
    <t>E24_M0017_P01</t>
  </si>
  <si>
    <t>E24_M0023_P04</t>
  </si>
  <si>
    <t>E24_M0023_P05</t>
  </si>
  <si>
    <t>E24_M0023_P06</t>
  </si>
  <si>
    <t>E24_M0023_P07</t>
  </si>
  <si>
    <t>E24_M0023_P08</t>
  </si>
  <si>
    <t>E24_M0025_P01</t>
  </si>
  <si>
    <t>E24_M0026_P01</t>
  </si>
  <si>
    <t>E24_M0027_P01</t>
  </si>
  <si>
    <t>E24_M0028_P01</t>
  </si>
  <si>
    <t>E24_M0028_P02</t>
  </si>
  <si>
    <t>E24_M0028_P03</t>
  </si>
  <si>
    <t>E24_M0029_P01</t>
  </si>
  <si>
    <t>E24_M0030_P01</t>
  </si>
  <si>
    <t>E24_M0031_P01</t>
  </si>
  <si>
    <t>E24_M0032_P01</t>
  </si>
  <si>
    <t>E24_M0033_P01</t>
  </si>
  <si>
    <t>E24_M0034_P01</t>
  </si>
  <si>
    <t>E24_M0035_P01</t>
  </si>
  <si>
    <t>E24_M0036_P01</t>
  </si>
  <si>
    <t>E24_M0037_P01</t>
  </si>
  <si>
    <t>E24_M0044_P01</t>
  </si>
  <si>
    <t>E24_M0045_P01</t>
  </si>
  <si>
    <t>E24_M0047_P01</t>
  </si>
  <si>
    <t>E24_M0052_P01</t>
  </si>
  <si>
    <t>E24_M0053_P01</t>
  </si>
  <si>
    <t>E24_M0055_P01</t>
  </si>
  <si>
    <t>E24_M0056_P01</t>
  </si>
  <si>
    <t>E24_M0062_P01</t>
  </si>
  <si>
    <t>E24_M0063_P01</t>
  </si>
  <si>
    <t>E24_M0063_P02</t>
  </si>
  <si>
    <t>E24_M0065_P01</t>
  </si>
  <si>
    <t>E24_M0066_P02</t>
  </si>
  <si>
    <t>E24_M0067_P01</t>
  </si>
  <si>
    <t>E24_M0068_P01</t>
  </si>
  <si>
    <t>E24_M0071_P01</t>
  </si>
  <si>
    <t>E24_M0073_P01</t>
  </si>
  <si>
    <t>E24_M0074_P01</t>
  </si>
  <si>
    <t>E24_M0075_P01</t>
  </si>
  <si>
    <t>E24_M0077_P01</t>
  </si>
  <si>
    <t>E24_M0078_P01</t>
  </si>
  <si>
    <t>E24_M0079_P01</t>
  </si>
  <si>
    <t>E24_M0080_P01</t>
  </si>
  <si>
    <t>E24_M0081_P01</t>
  </si>
  <si>
    <t>E24_M0086_P01</t>
  </si>
  <si>
    <t>E24_M0087_P01</t>
  </si>
  <si>
    <t>E24_M0088_P01</t>
  </si>
  <si>
    <t>E24_M0089_P01</t>
  </si>
  <si>
    <t>E24_M0090_P01</t>
  </si>
  <si>
    <t>E24_M0092_P01</t>
  </si>
  <si>
    <t>E24_M0094_P01</t>
  </si>
  <si>
    <t>E24_M0096_P01</t>
  </si>
  <si>
    <t>E24_M0100_P01</t>
  </si>
  <si>
    <t>E24_M0102_P01</t>
  </si>
  <si>
    <t>E24_M0103_P01</t>
  </si>
  <si>
    <t>E24_M0109_P01</t>
  </si>
  <si>
    <t>E24_M0110_P01</t>
  </si>
  <si>
    <t>E24_M0111_P01</t>
  </si>
  <si>
    <t>E24_M0114_P01</t>
  </si>
  <si>
    <t>E24_M0115_P01</t>
  </si>
  <si>
    <t>E24_M0116_P01</t>
  </si>
  <si>
    <t>E24_M0117_P01</t>
  </si>
  <si>
    <t>E25_M0007_P01</t>
  </si>
  <si>
    <t>E25_M0014_P01</t>
  </si>
  <si>
    <t>E25_M0022_P01</t>
  </si>
  <si>
    <t>E25_M0024_P01</t>
  </si>
  <si>
    <t>E25_M0026_P01</t>
  </si>
  <si>
    <t>E25_M0027_P01</t>
  </si>
  <si>
    <t>E25_M0047_P01</t>
  </si>
  <si>
    <t>E25_M0050_P01</t>
  </si>
  <si>
    <t>E25_M0055_P01</t>
  </si>
  <si>
    <t>E25_M0062_P01</t>
  </si>
  <si>
    <t>E25_M0089_P01</t>
  </si>
  <si>
    <t>E25_M0097_P01</t>
  </si>
  <si>
    <t>E25_M0104_P01</t>
  </si>
  <si>
    <t>E25_M0109_P01</t>
  </si>
  <si>
    <t>E3_M0004_P01</t>
  </si>
  <si>
    <t>E3_M0009_P01</t>
  </si>
  <si>
    <t>E3_M0021_P01</t>
  </si>
  <si>
    <t>E3_M0022_P01</t>
  </si>
  <si>
    <t>E3_M0024_P01</t>
  </si>
  <si>
    <t>E3_M0027_P01</t>
  </si>
  <si>
    <t>E3_M0027_P02</t>
  </si>
  <si>
    <t>E3_M0049_P03</t>
  </si>
  <si>
    <t>E4_M0003_P01</t>
  </si>
  <si>
    <t>E4_M0004_P01</t>
  </si>
  <si>
    <t>E4_M0004_P02</t>
  </si>
  <si>
    <t>E4_M0005_P01</t>
  </si>
  <si>
    <t>E4_M0005_P02</t>
  </si>
  <si>
    <t>E4_M0006_P01</t>
  </si>
  <si>
    <t>E4_M0007_P01</t>
  </si>
  <si>
    <t>E4_M0016_P01</t>
  </si>
  <si>
    <t>E4_M0018_P01</t>
  </si>
  <si>
    <t>E4_M0020_P01</t>
  </si>
  <si>
    <t>E4_M0022_P01</t>
  </si>
  <si>
    <t>E4_M0025_P01</t>
  </si>
  <si>
    <t>E4_M0026_P01</t>
  </si>
  <si>
    <t>E4_M0027_P01</t>
  </si>
  <si>
    <t>Kougri</t>
  </si>
  <si>
    <t>E4_M0030_P01</t>
  </si>
  <si>
    <t>E4_M0030_P02</t>
  </si>
  <si>
    <t>E4_M0030_P03</t>
  </si>
  <si>
    <t>E4_M0031_P01</t>
  </si>
  <si>
    <t>E4_M0031_P02</t>
  </si>
  <si>
    <t>E4_M0032_P01</t>
  </si>
  <si>
    <t>E4_M0032_P02</t>
  </si>
  <si>
    <t>E4_M0033_P01</t>
  </si>
  <si>
    <t>E4_M0033_P02</t>
  </si>
  <si>
    <t>E4_M0033_P03</t>
  </si>
  <si>
    <t>E4_M0034_P01</t>
  </si>
  <si>
    <t>E4_M0034_P02</t>
  </si>
  <si>
    <t>E4_M0035_P01</t>
  </si>
  <si>
    <t>E4_M0035_P02</t>
  </si>
  <si>
    <t>E4_M0045_P01</t>
  </si>
  <si>
    <t>E4_M0045_P02</t>
  </si>
  <si>
    <t>E4_M0046_P01</t>
  </si>
  <si>
    <t>E4_M0047_P01</t>
  </si>
  <si>
    <t>E4_M0053_P03</t>
  </si>
  <si>
    <t>E5_M0003_P01</t>
  </si>
  <si>
    <t>E5_M0005_P01</t>
  </si>
  <si>
    <t>E5_M0006_P01</t>
  </si>
  <si>
    <t>E5_M0007_P01</t>
  </si>
  <si>
    <t>E5_M0007_P02</t>
  </si>
  <si>
    <t>E5_M0009_P01</t>
  </si>
  <si>
    <t>E5_M0010_P01</t>
  </si>
  <si>
    <t>E6_1_P01</t>
  </si>
  <si>
    <t>E6_M0011_P01</t>
  </si>
  <si>
    <t>E6_M0011_P02</t>
  </si>
  <si>
    <t>E6_M0012_P01</t>
  </si>
  <si>
    <t>E6_M0013_P01</t>
  </si>
  <si>
    <t>E6_M0014_P01</t>
  </si>
  <si>
    <t>E6_M0015_P01</t>
  </si>
  <si>
    <t>E6_M0016_P01</t>
  </si>
  <si>
    <t>E6_M0017_P01</t>
  </si>
  <si>
    <t>E7_M0007_P01</t>
  </si>
  <si>
    <t>E7_M0008_P01</t>
  </si>
  <si>
    <t>E7_M0009_P01</t>
  </si>
  <si>
    <t>E7_M0010_P01</t>
  </si>
  <si>
    <t>E7_M0011_P01</t>
  </si>
  <si>
    <t>E7_M0012_P01</t>
  </si>
  <si>
    <t>E7_M0013_P01</t>
  </si>
  <si>
    <t>E7_M0014_P01</t>
  </si>
  <si>
    <t>E7_M0015_P01</t>
  </si>
  <si>
    <t>E7_M0016_P01</t>
  </si>
  <si>
    <t>E7_M0017_P01</t>
  </si>
  <si>
    <t>E8_M0007_P01</t>
  </si>
  <si>
    <t>E8_M0027_P01</t>
  </si>
  <si>
    <t>E8_M0028_P01</t>
  </si>
  <si>
    <t>E8_M0030_P01</t>
  </si>
  <si>
    <t>E8_M0030_P1</t>
  </si>
  <si>
    <t>E8_M0031_P01</t>
  </si>
  <si>
    <t>E8_M0032_P01</t>
  </si>
  <si>
    <t>E8_M0033_P01</t>
  </si>
  <si>
    <t>E8_M0034_P01</t>
  </si>
  <si>
    <t>E8_M0036_P01</t>
  </si>
  <si>
    <t>E8_M0037_P01</t>
  </si>
  <si>
    <t>E8_M0038_P01</t>
  </si>
  <si>
    <t>E9_M0006_P01</t>
  </si>
  <si>
    <t>E9_M0007_P01</t>
  </si>
  <si>
    <t>E9_M0008_P01</t>
  </si>
  <si>
    <t>E9_M0009_P01</t>
  </si>
  <si>
    <t>E9_M0010_P01</t>
  </si>
  <si>
    <t>E9_M0011_P01</t>
  </si>
  <si>
    <t>E9_M0012_P01</t>
  </si>
  <si>
    <t>Bissighin</t>
  </si>
  <si>
    <t>COMP_IMMO_01</t>
  </si>
  <si>
    <t>COMP_IMMO_02</t>
  </si>
  <si>
    <t>CATEGORIE_BIEN</t>
  </si>
  <si>
    <t>TYPE_PARCELLE</t>
  </si>
  <si>
    <t>SUP_Parcelle_Impactee (m2)</t>
  </si>
  <si>
    <t>IDENTIFIANT_PAP</t>
  </si>
  <si>
    <t>TITRE_PROPRIETE</t>
  </si>
  <si>
    <t>Superficie_Culture impactée (m2)</t>
  </si>
  <si>
    <t>TYPE_SOL</t>
  </si>
  <si>
    <t>TYPE_TOITURE</t>
  </si>
  <si>
    <t>LONGEUR</t>
  </si>
  <si>
    <t>LARGEUR</t>
  </si>
  <si>
    <t>HAUTEUR</t>
  </si>
  <si>
    <t>SECTEUR/VILLAGE</t>
  </si>
  <si>
    <t>CATEGORIE_PAP</t>
  </si>
  <si>
    <t>UTILISATION</t>
  </si>
  <si>
    <t>TYPE 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</si>
</sst>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color rgb="FF000000"/>
      <name val="Calibri"/>
      <family val="2"/>
    </font>
    <font>
      <b/>
      <sz val="11"/>
      <name val="Arial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rgb="FFC0C0C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theme="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3" borderId="1" xfId="0" applyFill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7" fillId="0" borderId="0" xfId="1" applyNumberFormat="1" applyFont="1" applyAlignment="1">
      <alignment horizontal="center"/>
    </xf>
    <xf numFmtId="0" fontId="8" fillId="4" borderId="1" xfId="3" applyFont="1" applyFill="1" applyBorder="1" applyAlignment="1">
      <alignment horizontal="center" vertical="center"/>
    </xf>
    <xf numFmtId="0" fontId="8" fillId="4" borderId="1" xfId="3" applyFont="1" applyFill="1" applyBorder="1" applyAlignment="1">
      <alignment horizontal="center" vertical="center" wrapText="1"/>
    </xf>
    <xf numFmtId="43" fontId="8" fillId="4" borderId="1" xfId="4" applyFont="1" applyFill="1" applyBorder="1" applyAlignment="1">
      <alignment horizontal="center" vertical="center" wrapText="1"/>
    </xf>
    <xf numFmtId="164" fontId="8" fillId="4" borderId="1" xfId="4" applyNumberFormat="1" applyFont="1" applyFill="1" applyBorder="1" applyAlignment="1">
      <alignment horizontal="center" vertical="center" wrapText="1"/>
    </xf>
    <xf numFmtId="0" fontId="1" fillId="0" borderId="0" xfId="3"/>
    <xf numFmtId="0" fontId="6" fillId="0" borderId="1" xfId="3" applyFont="1" applyBorder="1" applyAlignment="1">
      <alignment vertical="center" wrapText="1"/>
    </xf>
    <xf numFmtId="0" fontId="6" fillId="0" borderId="1" xfId="3" applyFont="1" applyBorder="1" applyAlignment="1">
      <alignment horizontal="center" vertical="center" wrapText="1"/>
    </xf>
    <xf numFmtId="0" fontId="1" fillId="0" borderId="1" xfId="3" applyBorder="1" applyAlignment="1">
      <alignment horizontal="center"/>
    </xf>
    <xf numFmtId="164" fontId="6" fillId="0" borderId="1" xfId="4" applyNumberFormat="1" applyFont="1" applyFill="1" applyBorder="1" applyAlignment="1">
      <alignment horizontal="center" vertical="center" wrapText="1"/>
    </xf>
    <xf numFmtId="0" fontId="1" fillId="0" borderId="0" xfId="3" applyAlignment="1">
      <alignment horizontal="center"/>
    </xf>
    <xf numFmtId="164" fontId="3" fillId="2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3" fontId="6" fillId="0" borderId="1" xfId="4" applyFont="1" applyFill="1" applyBorder="1" applyAlignment="1">
      <alignment horizontal="center" vertical="center" wrapText="1"/>
    </xf>
    <xf numFmtId="43" fontId="0" fillId="0" borderId="1" xfId="4" applyFont="1" applyFill="1" applyBorder="1" applyAlignment="1">
      <alignment horizontal="center" vertical="center"/>
    </xf>
    <xf numFmtId="43" fontId="0" fillId="0" borderId="0" xfId="4" applyFont="1" applyAlignment="1">
      <alignment horizontal="center" vertical="center"/>
    </xf>
    <xf numFmtId="43" fontId="0" fillId="0" borderId="0" xfId="4" applyFont="1" applyFill="1" applyAlignment="1">
      <alignment horizontal="center" vertical="center"/>
    </xf>
    <xf numFmtId="164" fontId="0" fillId="0" borderId="0" xfId="4" applyNumberFormat="1" applyFont="1" applyFill="1" applyAlignment="1">
      <alignment horizontal="center" vertical="center"/>
    </xf>
    <xf numFmtId="164" fontId="0" fillId="5" borderId="0" xfId="4" applyNumberFormat="1" applyFont="1" applyFill="1" applyAlignment="1">
      <alignment horizontal="center" vertical="center"/>
    </xf>
    <xf numFmtId="0" fontId="3" fillId="6" borderId="1" xfId="2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>
      <alignment horizontal="center" vertical="center"/>
    </xf>
    <xf numFmtId="0" fontId="1" fillId="0" borderId="0" xfId="3" applyAlignment="1">
      <alignment horizontal="center" wrapText="1"/>
    </xf>
    <xf numFmtId="0" fontId="1" fillId="5" borderId="0" xfId="3" applyFill="1" applyAlignment="1">
      <alignment horizontal="center" wrapText="1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8" fillId="0" borderId="1" xfId="4" applyNumberFormat="1" applyFont="1" applyFill="1" applyBorder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164" fontId="3" fillId="5" borderId="0" xfId="4" applyNumberFormat="1" applyFont="1" applyFill="1" applyAlignment="1">
      <alignment horizontal="center" vertical="center"/>
    </xf>
  </cellXfs>
  <cellStyles count="5">
    <cellStyle name="Milliers" xfId="1" builtinId="3"/>
    <cellStyle name="Milliers 2" xfId="4" xr:uid="{559D3D96-A481-4686-8744-60FF1C7B3EA0}"/>
    <cellStyle name="Normal" xfId="0" builtinId="0"/>
    <cellStyle name="Normal 2" xfId="2" xr:uid="{268D84FE-EC40-4B22-B7AD-8D7E3A417902}"/>
    <cellStyle name="Normal 3" xfId="3" xr:uid="{E283322D-A718-480E-898D-FCAFF1147223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lexandre  OUEDRAOGO" id="{AE9B69CC-E87A-4F02-9A49-10425C23FB40}" userId="S::a.ouedraogo@wappnorthcore.org::58869c8a-3f7a-42cc-a8f9-7970b5f0022e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Q101" dT="2023-05-17T17:04:16.59" personId="{AE9B69CC-E87A-4F02-9A49-10425C23FB40}" id="{2140BB97-6BC1-4F05-A25B-133DFE58400C}">
    <text>Coût unitaire de clôture =8500 FCFA n'existe pas dans le barème. Le code cloture 177 a été utilisé (8250 FCFA le mètre)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CE78D-F0A8-40A9-A55A-80AED487E2E5}">
  <dimension ref="A1:U813"/>
  <sheetViews>
    <sheetView tabSelected="1" zoomScale="80" zoomScaleNormal="80" workbookViewId="0">
      <selection activeCell="H10" sqref="H10"/>
    </sheetView>
  </sheetViews>
  <sheetFormatPr baseColWidth="10" defaultColWidth="13.140625" defaultRowHeight="15" x14ac:dyDescent="0.25"/>
  <cols>
    <col min="1" max="1" width="14.5703125" style="19" bestFit="1" customWidth="1"/>
    <col min="2" max="2" width="15.85546875" style="19" bestFit="1" customWidth="1"/>
    <col min="3" max="4" width="16.85546875" style="19" bestFit="1" customWidth="1"/>
    <col min="5" max="5" width="18.5703125" style="19" bestFit="1" customWidth="1"/>
    <col min="6" max="6" width="18.5703125" style="19" customWidth="1"/>
    <col min="7" max="7" width="15.42578125" style="24" bestFit="1" customWidth="1"/>
    <col min="8" max="8" width="15" style="24" bestFit="1" customWidth="1"/>
    <col min="9" max="9" width="29.28515625" style="19" bestFit="1" customWidth="1"/>
    <col min="10" max="10" width="26.140625" style="19" customWidth="1"/>
    <col min="11" max="12" width="14.5703125" style="19" customWidth="1"/>
    <col min="13" max="13" width="25.85546875" style="40" customWidth="1"/>
    <col min="14" max="14" width="18.5703125" style="40" customWidth="1"/>
    <col min="15" max="15" width="17.85546875" style="43" customWidth="1"/>
    <col min="16" max="16" width="22.42578125" style="52" customWidth="1"/>
    <col min="17" max="17" width="23.5703125" style="47" customWidth="1"/>
    <col min="18" max="18" width="23.28515625" style="47" customWidth="1"/>
    <col min="19" max="19" width="28" style="19" bestFit="1" customWidth="1"/>
    <col min="20" max="20" width="17.42578125" style="19" bestFit="1" customWidth="1"/>
    <col min="21" max="21" width="19.28515625" style="19" bestFit="1" customWidth="1"/>
    <col min="22" max="22" width="13.140625" style="19"/>
    <col min="23" max="23" width="9" style="19" bestFit="1" customWidth="1"/>
    <col min="24" max="16384" width="13.140625" style="19"/>
  </cols>
  <sheetData>
    <row r="1" spans="1:21" ht="34.5" customHeight="1" x14ac:dyDescent="0.25">
      <c r="A1" s="15" t="s">
        <v>0</v>
      </c>
      <c r="B1" s="15" t="s">
        <v>1</v>
      </c>
      <c r="C1" s="15" t="s">
        <v>2</v>
      </c>
      <c r="D1" s="15" t="s">
        <v>1341</v>
      </c>
      <c r="E1" s="15" t="s">
        <v>1333</v>
      </c>
      <c r="F1" s="15" t="s">
        <v>5</v>
      </c>
      <c r="G1" s="15" t="s">
        <v>4</v>
      </c>
      <c r="H1" s="15" t="s">
        <v>3</v>
      </c>
      <c r="I1" s="15" t="s">
        <v>1342</v>
      </c>
      <c r="J1" s="15" t="s">
        <v>1334</v>
      </c>
      <c r="K1" s="16" t="s">
        <v>110</v>
      </c>
      <c r="L1" s="16" t="s">
        <v>111</v>
      </c>
      <c r="M1" s="17" t="s">
        <v>1332</v>
      </c>
      <c r="N1" s="17" t="s">
        <v>1335</v>
      </c>
      <c r="O1" s="18" t="s">
        <v>112</v>
      </c>
      <c r="P1" s="18" t="s">
        <v>113</v>
      </c>
      <c r="Q1" s="16" t="s">
        <v>114</v>
      </c>
      <c r="R1" s="16" t="s">
        <v>115</v>
      </c>
      <c r="S1" s="15" t="s">
        <v>116</v>
      </c>
      <c r="T1" s="15" t="s">
        <v>1330</v>
      </c>
      <c r="U1" s="15" t="s">
        <v>1331</v>
      </c>
    </row>
    <row r="2" spans="1:21" ht="15" customHeight="1" x14ac:dyDescent="0.25">
      <c r="A2" s="20" t="s">
        <v>84</v>
      </c>
      <c r="B2" s="20" t="s">
        <v>85</v>
      </c>
      <c r="C2" s="20" t="s">
        <v>86</v>
      </c>
      <c r="D2" s="20" t="s">
        <v>86</v>
      </c>
      <c r="E2" s="20" t="s">
        <v>117</v>
      </c>
      <c r="F2" s="21">
        <v>1</v>
      </c>
      <c r="G2" s="21" t="s">
        <v>118</v>
      </c>
      <c r="H2" s="22"/>
      <c r="I2" s="20" t="s">
        <v>43</v>
      </c>
      <c r="J2" s="20" t="s">
        <v>118</v>
      </c>
      <c r="K2" s="21">
        <v>1</v>
      </c>
      <c r="L2" s="20" t="s">
        <v>119</v>
      </c>
      <c r="M2" s="38">
        <v>5387.9440000000004</v>
      </c>
      <c r="N2" s="38">
        <v>4587.0240000000003</v>
      </c>
      <c r="O2" s="23">
        <v>423750</v>
      </c>
      <c r="P2" s="50">
        <v>194375.14199999999</v>
      </c>
      <c r="Q2" s="21">
        <v>-1.3682495266000001</v>
      </c>
      <c r="R2" s="21">
        <v>12.2643670661</v>
      </c>
      <c r="S2" s="20" t="s">
        <v>120</v>
      </c>
      <c r="T2" s="20" t="s">
        <v>121</v>
      </c>
      <c r="U2" s="20" t="s">
        <v>122</v>
      </c>
    </row>
    <row r="3" spans="1:21" ht="15" customHeight="1" x14ac:dyDescent="0.25">
      <c r="A3" s="20" t="s">
        <v>84</v>
      </c>
      <c r="B3" s="20" t="s">
        <v>85</v>
      </c>
      <c r="C3" s="20" t="s">
        <v>108</v>
      </c>
      <c r="D3" s="20" t="s">
        <v>123</v>
      </c>
      <c r="E3" s="20" t="s">
        <v>124</v>
      </c>
      <c r="F3" s="21">
        <v>2</v>
      </c>
      <c r="G3" s="21" t="s">
        <v>118</v>
      </c>
      <c r="H3" s="22"/>
      <c r="I3" s="20" t="s">
        <v>22</v>
      </c>
      <c r="J3" s="20" t="s">
        <v>118</v>
      </c>
      <c r="K3" s="21">
        <v>1</v>
      </c>
      <c r="L3" s="20" t="s">
        <v>119</v>
      </c>
      <c r="M3" s="38">
        <v>5750.3940000000002</v>
      </c>
      <c r="N3" s="38">
        <v>3544.9989999999998</v>
      </c>
      <c r="O3" s="23">
        <v>423750</v>
      </c>
      <c r="P3" s="50">
        <v>150219.33262499998</v>
      </c>
      <c r="Q3" s="21">
        <v>-1.4320841086</v>
      </c>
      <c r="R3" s="21">
        <v>12.245429914400001</v>
      </c>
      <c r="S3" s="20" t="s">
        <v>120</v>
      </c>
      <c r="T3" s="20" t="s">
        <v>121</v>
      </c>
      <c r="U3" s="20" t="s">
        <v>122</v>
      </c>
    </row>
    <row r="4" spans="1:21" ht="15" customHeight="1" x14ac:dyDescent="0.25">
      <c r="A4" s="20" t="s">
        <v>84</v>
      </c>
      <c r="B4" s="20" t="s">
        <v>85</v>
      </c>
      <c r="C4" s="20" t="s">
        <v>108</v>
      </c>
      <c r="D4" s="20" t="s">
        <v>123</v>
      </c>
      <c r="E4" s="20" t="s">
        <v>125</v>
      </c>
      <c r="F4" s="21">
        <v>3</v>
      </c>
      <c r="G4" s="21" t="s">
        <v>18</v>
      </c>
      <c r="H4" s="21">
        <v>54</v>
      </c>
      <c r="I4" s="20" t="s">
        <v>43</v>
      </c>
      <c r="J4" s="20" t="s">
        <v>118</v>
      </c>
      <c r="K4" s="21">
        <v>1</v>
      </c>
      <c r="L4" s="20" t="s">
        <v>119</v>
      </c>
      <c r="M4" s="38">
        <v>6691.857</v>
      </c>
      <c r="N4" s="38">
        <v>6496.4989999999998</v>
      </c>
      <c r="O4" s="23">
        <v>423750</v>
      </c>
      <c r="P4" s="50">
        <v>275289.14512499998</v>
      </c>
      <c r="Q4" s="21">
        <v>-1.4264583305</v>
      </c>
      <c r="R4" s="21">
        <v>12.2501114414</v>
      </c>
      <c r="S4" s="20" t="s">
        <v>120</v>
      </c>
      <c r="T4" s="20" t="s">
        <v>121</v>
      </c>
      <c r="U4" s="20" t="s">
        <v>122</v>
      </c>
    </row>
    <row r="5" spans="1:21" ht="15" customHeight="1" x14ac:dyDescent="0.25">
      <c r="A5" s="20" t="s">
        <v>84</v>
      </c>
      <c r="B5" s="20" t="s">
        <v>85</v>
      </c>
      <c r="C5" s="20" t="s">
        <v>86</v>
      </c>
      <c r="D5" s="20" t="s">
        <v>126</v>
      </c>
      <c r="E5" s="20" t="s">
        <v>127</v>
      </c>
      <c r="F5" s="21">
        <v>4</v>
      </c>
      <c r="G5" s="21" t="s">
        <v>18</v>
      </c>
      <c r="H5" s="21">
        <v>64</v>
      </c>
      <c r="I5" s="20" t="s">
        <v>22</v>
      </c>
      <c r="J5" s="20" t="s">
        <v>118</v>
      </c>
      <c r="K5" s="21">
        <v>1</v>
      </c>
      <c r="L5" s="20" t="s">
        <v>119</v>
      </c>
      <c r="M5" s="38">
        <v>11771.02</v>
      </c>
      <c r="N5" s="39">
        <v>11771.02</v>
      </c>
      <c r="O5" s="23">
        <v>423750</v>
      </c>
      <c r="P5" s="50">
        <v>498796.97250000003</v>
      </c>
      <c r="Q5" s="21">
        <v>-1.3650035734999999</v>
      </c>
      <c r="R5" s="21">
        <v>12.277345064</v>
      </c>
      <c r="S5" s="20" t="s">
        <v>120</v>
      </c>
      <c r="T5" s="20" t="s">
        <v>121</v>
      </c>
      <c r="U5" s="20" t="s">
        <v>122</v>
      </c>
    </row>
    <row r="6" spans="1:21" ht="15" customHeight="1" x14ac:dyDescent="0.25">
      <c r="A6" s="20" t="s">
        <v>84</v>
      </c>
      <c r="B6" s="20" t="s">
        <v>85</v>
      </c>
      <c r="C6" s="20" t="s">
        <v>86</v>
      </c>
      <c r="D6" s="20" t="s">
        <v>87</v>
      </c>
      <c r="E6" s="20" t="s">
        <v>128</v>
      </c>
      <c r="F6" s="21">
        <v>5</v>
      </c>
      <c r="G6" s="21" t="s">
        <v>18</v>
      </c>
      <c r="H6" s="21">
        <v>93</v>
      </c>
      <c r="I6" s="20" t="s">
        <v>22</v>
      </c>
      <c r="J6" s="20" t="s">
        <v>118</v>
      </c>
      <c r="K6" s="21">
        <v>2</v>
      </c>
      <c r="L6" s="20" t="s">
        <v>129</v>
      </c>
      <c r="M6" s="38">
        <v>7309.625</v>
      </c>
      <c r="N6" s="38">
        <v>7135.6940000000004</v>
      </c>
      <c r="O6" s="23">
        <v>264100</v>
      </c>
      <c r="P6" s="50">
        <v>188453.67853999999</v>
      </c>
      <c r="Q6" s="21">
        <v>-1.2653395034999999</v>
      </c>
      <c r="R6" s="21">
        <v>12.4624603835</v>
      </c>
      <c r="S6" s="20" t="s">
        <v>120</v>
      </c>
      <c r="T6" s="20" t="s">
        <v>121</v>
      </c>
      <c r="U6" s="20" t="s">
        <v>122</v>
      </c>
    </row>
    <row r="7" spans="1:21" ht="15" customHeight="1" x14ac:dyDescent="0.25">
      <c r="A7" s="20" t="s">
        <v>84</v>
      </c>
      <c r="B7" s="20" t="s">
        <v>85</v>
      </c>
      <c r="C7" s="20" t="s">
        <v>86</v>
      </c>
      <c r="D7" s="20" t="s">
        <v>130</v>
      </c>
      <c r="E7" s="20" t="s">
        <v>131</v>
      </c>
      <c r="F7" s="21">
        <v>6</v>
      </c>
      <c r="G7" s="21" t="s">
        <v>18</v>
      </c>
      <c r="H7" s="21">
        <v>34</v>
      </c>
      <c r="I7" s="20" t="s">
        <v>22</v>
      </c>
      <c r="J7" s="20" t="s">
        <v>118</v>
      </c>
      <c r="K7" s="21">
        <v>1</v>
      </c>
      <c r="L7" s="20" t="s">
        <v>119</v>
      </c>
      <c r="M7" s="38">
        <v>1282.9010000000001</v>
      </c>
      <c r="N7" s="38">
        <v>1274.261</v>
      </c>
      <c r="O7" s="23">
        <v>423750</v>
      </c>
      <c r="P7" s="50">
        <v>53996.809874999992</v>
      </c>
      <c r="Q7" s="21">
        <v>-1.3692094715000001</v>
      </c>
      <c r="R7" s="21">
        <v>12.3009112475</v>
      </c>
      <c r="S7" s="20" t="s">
        <v>120</v>
      </c>
      <c r="T7" s="20" t="s">
        <v>121</v>
      </c>
      <c r="U7" s="20" t="s">
        <v>122</v>
      </c>
    </row>
    <row r="8" spans="1:21" ht="15" customHeight="1" x14ac:dyDescent="0.25">
      <c r="A8" s="20" t="s">
        <v>13</v>
      </c>
      <c r="B8" s="20" t="s">
        <v>52</v>
      </c>
      <c r="C8" s="20" t="s">
        <v>53</v>
      </c>
      <c r="D8" s="20" t="s">
        <v>54</v>
      </c>
      <c r="E8" s="20" t="s">
        <v>132</v>
      </c>
      <c r="F8" s="21">
        <v>7</v>
      </c>
      <c r="G8" s="21" t="s">
        <v>18</v>
      </c>
      <c r="H8" s="21">
        <v>47</v>
      </c>
      <c r="I8" s="20" t="s">
        <v>22</v>
      </c>
      <c r="J8" s="20" t="s">
        <v>118</v>
      </c>
      <c r="K8" s="21">
        <v>3</v>
      </c>
      <c r="L8" s="20" t="s">
        <v>133</v>
      </c>
      <c r="M8" s="38">
        <v>17934.601999999999</v>
      </c>
      <c r="N8" s="38">
        <v>17832.865000000002</v>
      </c>
      <c r="O8" s="23">
        <v>221600</v>
      </c>
      <c r="P8" s="50">
        <v>395176.28840000002</v>
      </c>
      <c r="Q8" s="21">
        <v>-1.2072874201999999</v>
      </c>
      <c r="R8" s="21">
        <v>12.4541326056</v>
      </c>
      <c r="S8" s="20" t="s">
        <v>120</v>
      </c>
      <c r="T8" s="20" t="s">
        <v>121</v>
      </c>
      <c r="U8" s="20" t="s">
        <v>122</v>
      </c>
    </row>
    <row r="9" spans="1:21" ht="15" customHeight="1" x14ac:dyDescent="0.25">
      <c r="A9" s="20" t="s">
        <v>84</v>
      </c>
      <c r="B9" s="20" t="s">
        <v>85</v>
      </c>
      <c r="C9" s="20" t="s">
        <v>86</v>
      </c>
      <c r="D9" s="20" t="s">
        <v>130</v>
      </c>
      <c r="E9" s="20" t="s">
        <v>134</v>
      </c>
      <c r="F9" s="21">
        <v>8</v>
      </c>
      <c r="G9" s="21" t="s">
        <v>18</v>
      </c>
      <c r="H9" s="21">
        <v>49</v>
      </c>
      <c r="I9" s="20" t="s">
        <v>22</v>
      </c>
      <c r="J9" s="20" t="s">
        <v>118</v>
      </c>
      <c r="K9" s="21">
        <v>12</v>
      </c>
      <c r="L9" s="20" t="s">
        <v>135</v>
      </c>
      <c r="M9" s="38">
        <v>857.12199999999996</v>
      </c>
      <c r="N9" s="38">
        <v>355.6</v>
      </c>
      <c r="O9" s="23">
        <v>423750</v>
      </c>
      <c r="P9" s="50">
        <v>15068.550000000001</v>
      </c>
      <c r="Q9" s="21">
        <v>-1.3663213745</v>
      </c>
      <c r="R9" s="21">
        <v>12.2924972916</v>
      </c>
      <c r="S9" s="20" t="s">
        <v>136</v>
      </c>
      <c r="T9" s="20" t="s">
        <v>121</v>
      </c>
      <c r="U9" s="20" t="s">
        <v>122</v>
      </c>
    </row>
    <row r="10" spans="1:21" ht="15" customHeight="1" x14ac:dyDescent="0.25">
      <c r="A10" s="20" t="s">
        <v>84</v>
      </c>
      <c r="B10" s="20" t="s">
        <v>85</v>
      </c>
      <c r="C10" s="20" t="s">
        <v>86</v>
      </c>
      <c r="D10" s="20" t="s">
        <v>137</v>
      </c>
      <c r="E10" s="20" t="s">
        <v>138</v>
      </c>
      <c r="F10" s="21">
        <v>9</v>
      </c>
      <c r="G10" s="21" t="s">
        <v>18</v>
      </c>
      <c r="H10" s="21">
        <v>48</v>
      </c>
      <c r="I10" s="20" t="s">
        <v>22</v>
      </c>
      <c r="J10" s="20" t="s">
        <v>118</v>
      </c>
      <c r="K10" s="21">
        <v>1</v>
      </c>
      <c r="L10" s="20" t="s">
        <v>119</v>
      </c>
      <c r="M10" s="38">
        <v>3029.415</v>
      </c>
      <c r="N10" s="38">
        <v>2967.3270000000002</v>
      </c>
      <c r="O10" s="23">
        <v>423750</v>
      </c>
      <c r="P10" s="50">
        <v>125740.481625</v>
      </c>
      <c r="Q10" s="21">
        <v>-1.3837374090000001</v>
      </c>
      <c r="R10" s="21">
        <v>12.3431281742</v>
      </c>
      <c r="S10" s="20" t="s">
        <v>120</v>
      </c>
      <c r="T10" s="20" t="s">
        <v>121</v>
      </c>
      <c r="U10" s="20" t="s">
        <v>122</v>
      </c>
    </row>
    <row r="11" spans="1:21" ht="15" customHeight="1" x14ac:dyDescent="0.25">
      <c r="A11" s="20" t="s">
        <v>13</v>
      </c>
      <c r="B11" s="20" t="s">
        <v>52</v>
      </c>
      <c r="C11" s="20" t="s">
        <v>53</v>
      </c>
      <c r="D11" s="20" t="s">
        <v>139</v>
      </c>
      <c r="E11" s="20" t="s">
        <v>140</v>
      </c>
      <c r="F11" s="21">
        <v>10</v>
      </c>
      <c r="G11" s="21" t="s">
        <v>18</v>
      </c>
      <c r="H11" s="21">
        <v>66</v>
      </c>
      <c r="I11" s="20" t="s">
        <v>22</v>
      </c>
      <c r="J11" s="20" t="s">
        <v>118</v>
      </c>
      <c r="K11" s="21">
        <v>3</v>
      </c>
      <c r="L11" s="20" t="s">
        <v>133</v>
      </c>
      <c r="M11" s="38">
        <v>14224.87</v>
      </c>
      <c r="N11" s="38">
        <v>13840.404</v>
      </c>
      <c r="O11" s="23">
        <v>221600</v>
      </c>
      <c r="P11" s="50">
        <v>306703.35264</v>
      </c>
      <c r="Q11" s="21">
        <v>-1.1454477557</v>
      </c>
      <c r="R11" s="21">
        <v>12.4389826049</v>
      </c>
      <c r="S11" s="20" t="s">
        <v>120</v>
      </c>
      <c r="T11" s="20" t="s">
        <v>121</v>
      </c>
      <c r="U11" s="20" t="s">
        <v>122</v>
      </c>
    </row>
    <row r="12" spans="1:21" ht="15" customHeight="1" x14ac:dyDescent="0.25">
      <c r="A12" s="20" t="s">
        <v>13</v>
      </c>
      <c r="B12" s="20" t="s">
        <v>14</v>
      </c>
      <c r="C12" s="20" t="s">
        <v>15</v>
      </c>
      <c r="D12" s="20" t="s">
        <v>16</v>
      </c>
      <c r="E12" s="20" t="s">
        <v>17</v>
      </c>
      <c r="F12" s="21">
        <v>11</v>
      </c>
      <c r="G12" s="21" t="s">
        <v>18</v>
      </c>
      <c r="H12" s="21">
        <v>66</v>
      </c>
      <c r="I12" s="20" t="s">
        <v>22</v>
      </c>
      <c r="J12" s="20" t="s">
        <v>118</v>
      </c>
      <c r="K12" s="21">
        <v>1</v>
      </c>
      <c r="L12" s="20" t="s">
        <v>119</v>
      </c>
      <c r="M12" s="38">
        <v>9390.0910000000003</v>
      </c>
      <c r="N12" s="38">
        <v>4775.1610000000001</v>
      </c>
      <c r="O12" s="23">
        <v>423750</v>
      </c>
      <c r="P12" s="50">
        <v>202347.44737499999</v>
      </c>
      <c r="Q12" s="21">
        <v>-1.0529324038000001</v>
      </c>
      <c r="R12" s="21">
        <v>12.3604762943</v>
      </c>
      <c r="S12" s="20" t="s">
        <v>120</v>
      </c>
      <c r="T12" s="20" t="s">
        <v>121</v>
      </c>
      <c r="U12" s="20" t="s">
        <v>122</v>
      </c>
    </row>
    <row r="13" spans="1:21" ht="15" customHeight="1" x14ac:dyDescent="0.25">
      <c r="A13" s="20" t="s">
        <v>84</v>
      </c>
      <c r="B13" s="20" t="s">
        <v>85</v>
      </c>
      <c r="C13" s="20" t="s">
        <v>86</v>
      </c>
      <c r="D13" s="20" t="s">
        <v>87</v>
      </c>
      <c r="E13" s="20" t="s">
        <v>141</v>
      </c>
      <c r="F13" s="21">
        <v>12</v>
      </c>
      <c r="G13" s="21" t="s">
        <v>18</v>
      </c>
      <c r="H13" s="21">
        <v>65</v>
      </c>
      <c r="I13" s="20" t="s">
        <v>90</v>
      </c>
      <c r="J13" s="20" t="s">
        <v>142</v>
      </c>
      <c r="K13" s="21">
        <v>1</v>
      </c>
      <c r="L13" s="20" t="s">
        <v>119</v>
      </c>
      <c r="M13" s="38">
        <v>1317.799</v>
      </c>
      <c r="N13" s="38">
        <v>1276.3</v>
      </c>
      <c r="O13" s="23">
        <v>423750</v>
      </c>
      <c r="P13" s="50">
        <v>54083.212499999994</v>
      </c>
      <c r="Q13" s="21">
        <v>-1.2649219685999999</v>
      </c>
      <c r="R13" s="21">
        <v>12.462687863299999</v>
      </c>
      <c r="S13" s="20" t="s">
        <v>120</v>
      </c>
      <c r="T13" s="20" t="s">
        <v>121</v>
      </c>
      <c r="U13" s="20" t="s">
        <v>122</v>
      </c>
    </row>
    <row r="14" spans="1:21" ht="15" customHeight="1" x14ac:dyDescent="0.25">
      <c r="A14" s="20" t="s">
        <v>13</v>
      </c>
      <c r="B14" s="20" t="s">
        <v>14</v>
      </c>
      <c r="C14" s="20" t="s">
        <v>15</v>
      </c>
      <c r="D14" s="20" t="s">
        <v>34</v>
      </c>
      <c r="E14" s="20" t="s">
        <v>143</v>
      </c>
      <c r="F14" s="21">
        <v>13</v>
      </c>
      <c r="G14" s="21" t="s">
        <v>18</v>
      </c>
      <c r="H14" s="21">
        <v>35</v>
      </c>
      <c r="I14" s="20" t="s">
        <v>45</v>
      </c>
      <c r="J14" s="20" t="s">
        <v>118</v>
      </c>
      <c r="K14" s="21">
        <v>3</v>
      </c>
      <c r="L14" s="20" t="s">
        <v>133</v>
      </c>
      <c r="M14" s="38">
        <v>5865.2520000000004</v>
      </c>
      <c r="N14" s="38">
        <v>5586.29</v>
      </c>
      <c r="O14" s="23">
        <v>221600</v>
      </c>
      <c r="P14" s="50">
        <v>123792.18640000001</v>
      </c>
      <c r="Q14" s="21">
        <v>-1.0278172615000001</v>
      </c>
      <c r="R14" s="21">
        <v>12.3404209041</v>
      </c>
      <c r="S14" s="20" t="s">
        <v>120</v>
      </c>
      <c r="T14" s="20" t="s">
        <v>121</v>
      </c>
      <c r="U14" s="20" t="s">
        <v>122</v>
      </c>
    </row>
    <row r="15" spans="1:21" ht="15" customHeight="1" x14ac:dyDescent="0.25">
      <c r="A15" s="20" t="s">
        <v>13</v>
      </c>
      <c r="B15" s="20" t="s">
        <v>14</v>
      </c>
      <c r="C15" s="20" t="s">
        <v>15</v>
      </c>
      <c r="D15" s="20" t="s">
        <v>34</v>
      </c>
      <c r="E15" s="20" t="s">
        <v>144</v>
      </c>
      <c r="F15" s="21">
        <v>14</v>
      </c>
      <c r="G15" s="21" t="s">
        <v>18</v>
      </c>
      <c r="H15" s="21">
        <v>42</v>
      </c>
      <c r="I15" s="20" t="s">
        <v>22</v>
      </c>
      <c r="J15" s="20" t="s">
        <v>118</v>
      </c>
      <c r="K15" s="21">
        <v>2</v>
      </c>
      <c r="L15" s="20" t="s">
        <v>129</v>
      </c>
      <c r="M15" s="38">
        <v>16565.128000000001</v>
      </c>
      <c r="N15" s="39">
        <v>2733.68</v>
      </c>
      <c r="O15" s="23">
        <v>264100</v>
      </c>
      <c r="P15" s="50">
        <v>72196.488800000006</v>
      </c>
      <c r="Q15" s="21">
        <v>-1.0115093839</v>
      </c>
      <c r="R15" s="21">
        <v>12.3295575446</v>
      </c>
      <c r="S15" s="20" t="s">
        <v>120</v>
      </c>
      <c r="T15" s="20" t="s">
        <v>121</v>
      </c>
      <c r="U15" s="20" t="s">
        <v>122</v>
      </c>
    </row>
    <row r="16" spans="1:21" ht="15" customHeight="1" x14ac:dyDescent="0.25">
      <c r="A16" s="20" t="s">
        <v>13</v>
      </c>
      <c r="B16" s="20" t="s">
        <v>14</v>
      </c>
      <c r="C16" s="20" t="s">
        <v>15</v>
      </c>
      <c r="D16" s="20" t="s">
        <v>34</v>
      </c>
      <c r="E16" s="20" t="s">
        <v>144</v>
      </c>
      <c r="F16" s="21">
        <v>15</v>
      </c>
      <c r="G16" s="21" t="s">
        <v>18</v>
      </c>
      <c r="H16" s="21">
        <v>42</v>
      </c>
      <c r="I16" s="20" t="s">
        <v>22</v>
      </c>
      <c r="J16" s="20" t="s">
        <v>118</v>
      </c>
      <c r="K16" s="21">
        <v>3</v>
      </c>
      <c r="L16" s="20" t="s">
        <v>133</v>
      </c>
      <c r="M16" s="38">
        <v>16565.128000000001</v>
      </c>
      <c r="N16" s="39">
        <v>12922.578</v>
      </c>
      <c r="O16" s="23">
        <v>221600</v>
      </c>
      <c r="P16" s="50">
        <v>286364.32848000003</v>
      </c>
      <c r="Q16" s="21">
        <v>-1.0115093839</v>
      </c>
      <c r="R16" s="21">
        <v>12.3295575446</v>
      </c>
      <c r="S16" s="20" t="s">
        <v>120</v>
      </c>
      <c r="T16" s="20" t="s">
        <v>121</v>
      </c>
      <c r="U16" s="20" t="s">
        <v>122</v>
      </c>
    </row>
    <row r="17" spans="1:21" ht="15" customHeight="1" x14ac:dyDescent="0.25">
      <c r="A17" s="20" t="s">
        <v>13</v>
      </c>
      <c r="B17" s="20" t="s">
        <v>14</v>
      </c>
      <c r="C17" s="20" t="s">
        <v>15</v>
      </c>
      <c r="D17" s="20" t="s">
        <v>34</v>
      </c>
      <c r="E17" s="20" t="s">
        <v>35</v>
      </c>
      <c r="F17" s="21">
        <v>16</v>
      </c>
      <c r="G17" s="21" t="s">
        <v>18</v>
      </c>
      <c r="H17" s="21">
        <v>34</v>
      </c>
      <c r="I17" s="20" t="s">
        <v>22</v>
      </c>
      <c r="J17" s="20" t="s">
        <v>118</v>
      </c>
      <c r="K17" s="21">
        <v>2</v>
      </c>
      <c r="L17" s="20" t="s">
        <v>129</v>
      </c>
      <c r="M17" s="38">
        <v>26224.899000000001</v>
      </c>
      <c r="N17" s="39">
        <v>2303.078</v>
      </c>
      <c r="O17" s="23">
        <v>264100</v>
      </c>
      <c r="P17" s="50">
        <v>60824.289980000001</v>
      </c>
      <c r="Q17" s="21">
        <v>-1.0148129194</v>
      </c>
      <c r="R17" s="21">
        <v>12.3317534779</v>
      </c>
      <c r="S17" s="20" t="s">
        <v>120</v>
      </c>
      <c r="T17" s="20" t="s">
        <v>121</v>
      </c>
      <c r="U17" s="20" t="s">
        <v>122</v>
      </c>
    </row>
    <row r="18" spans="1:21" ht="15" customHeight="1" x14ac:dyDescent="0.25">
      <c r="A18" s="20" t="s">
        <v>13</v>
      </c>
      <c r="B18" s="20" t="s">
        <v>14</v>
      </c>
      <c r="C18" s="20" t="s">
        <v>15</v>
      </c>
      <c r="D18" s="20" t="s">
        <v>34</v>
      </c>
      <c r="E18" s="20" t="s">
        <v>35</v>
      </c>
      <c r="F18" s="21">
        <v>17</v>
      </c>
      <c r="G18" s="21" t="s">
        <v>18</v>
      </c>
      <c r="H18" s="21">
        <v>34</v>
      </c>
      <c r="I18" s="20" t="s">
        <v>22</v>
      </c>
      <c r="J18" s="20" t="s">
        <v>118</v>
      </c>
      <c r="K18" s="21">
        <v>3</v>
      </c>
      <c r="L18" s="20" t="s">
        <v>133</v>
      </c>
      <c r="M18" s="38">
        <v>26224.899000000001</v>
      </c>
      <c r="N18" s="39">
        <v>9282.59</v>
      </c>
      <c r="O18" s="23">
        <v>221600</v>
      </c>
      <c r="P18" s="50">
        <v>205702.19440000001</v>
      </c>
      <c r="Q18" s="21">
        <v>-1.0148129194</v>
      </c>
      <c r="R18" s="21">
        <v>12.3317534779</v>
      </c>
      <c r="S18" s="20" t="s">
        <v>120</v>
      </c>
      <c r="T18" s="20" t="s">
        <v>121</v>
      </c>
      <c r="U18" s="20" t="s">
        <v>122</v>
      </c>
    </row>
    <row r="19" spans="1:21" ht="15" customHeight="1" x14ac:dyDescent="0.25">
      <c r="A19" s="20" t="s">
        <v>13</v>
      </c>
      <c r="B19" s="20" t="s">
        <v>14</v>
      </c>
      <c r="C19" s="20" t="s">
        <v>15</v>
      </c>
      <c r="D19" s="20" t="s">
        <v>34</v>
      </c>
      <c r="E19" s="20" t="s">
        <v>35</v>
      </c>
      <c r="F19" s="21">
        <v>18</v>
      </c>
      <c r="G19" s="21" t="s">
        <v>18</v>
      </c>
      <c r="H19" s="21">
        <v>34</v>
      </c>
      <c r="I19" s="20" t="s">
        <v>22</v>
      </c>
      <c r="J19" s="20" t="s">
        <v>118</v>
      </c>
      <c r="K19" s="21">
        <v>1</v>
      </c>
      <c r="L19" s="20" t="s">
        <v>119</v>
      </c>
      <c r="M19" s="38">
        <v>26224.899000000001</v>
      </c>
      <c r="N19" s="39">
        <v>13705.949000000001</v>
      </c>
      <c r="O19" s="23">
        <v>423750</v>
      </c>
      <c r="P19" s="50">
        <v>580789.58887500002</v>
      </c>
      <c r="Q19" s="21">
        <v>-1.0148129194</v>
      </c>
      <c r="R19" s="21">
        <v>12.3317534779</v>
      </c>
      <c r="S19" s="20" t="s">
        <v>120</v>
      </c>
      <c r="T19" s="20" t="s">
        <v>121</v>
      </c>
      <c r="U19" s="20" t="s">
        <v>122</v>
      </c>
    </row>
    <row r="20" spans="1:21" ht="15" customHeight="1" x14ac:dyDescent="0.25">
      <c r="A20" s="20" t="s">
        <v>13</v>
      </c>
      <c r="B20" s="20" t="s">
        <v>14</v>
      </c>
      <c r="C20" s="20" t="s">
        <v>15</v>
      </c>
      <c r="D20" s="20" t="s">
        <v>34</v>
      </c>
      <c r="E20" s="20" t="s">
        <v>145</v>
      </c>
      <c r="F20" s="21">
        <v>19</v>
      </c>
      <c r="G20" s="21" t="s">
        <v>97</v>
      </c>
      <c r="H20" s="21">
        <v>55</v>
      </c>
      <c r="I20" s="20" t="s">
        <v>45</v>
      </c>
      <c r="J20" s="20" t="s">
        <v>118</v>
      </c>
      <c r="K20" s="21">
        <v>3</v>
      </c>
      <c r="L20" s="20" t="s">
        <v>133</v>
      </c>
      <c r="M20" s="38">
        <v>1988.7760000000001</v>
      </c>
      <c r="N20" s="39">
        <v>1988.7760000000001</v>
      </c>
      <c r="O20" s="23">
        <v>221600</v>
      </c>
      <c r="P20" s="50">
        <v>44071.276160000001</v>
      </c>
      <c r="Q20" s="21">
        <v>-1.0055646310999999</v>
      </c>
      <c r="R20" s="21">
        <v>12.3256627599</v>
      </c>
      <c r="S20" s="20" t="s">
        <v>120</v>
      </c>
      <c r="T20" s="20" t="s">
        <v>121</v>
      </c>
      <c r="U20" s="20" t="s">
        <v>122</v>
      </c>
    </row>
    <row r="21" spans="1:21" ht="15" customHeight="1" x14ac:dyDescent="0.25">
      <c r="A21" s="20" t="s">
        <v>13</v>
      </c>
      <c r="B21" s="20" t="s">
        <v>14</v>
      </c>
      <c r="C21" s="20" t="s">
        <v>40</v>
      </c>
      <c r="D21" s="20" t="s">
        <v>41</v>
      </c>
      <c r="E21" s="20" t="s">
        <v>42</v>
      </c>
      <c r="F21" s="21">
        <v>20</v>
      </c>
      <c r="G21" s="21" t="s">
        <v>118</v>
      </c>
      <c r="H21" s="22"/>
      <c r="I21" s="20" t="s">
        <v>43</v>
      </c>
      <c r="J21" s="20" t="s">
        <v>118</v>
      </c>
      <c r="K21" s="21">
        <v>1</v>
      </c>
      <c r="L21" s="20" t="s">
        <v>119</v>
      </c>
      <c r="M21" s="38">
        <v>254.38900000000001</v>
      </c>
      <c r="N21" s="39">
        <v>254.38900000000001</v>
      </c>
      <c r="O21" s="23">
        <v>423750</v>
      </c>
      <c r="P21" s="50">
        <v>10779.733875</v>
      </c>
      <c r="Q21" s="21">
        <v>-0.6646317397</v>
      </c>
      <c r="R21" s="21">
        <v>12.2330986892</v>
      </c>
      <c r="S21" s="20" t="s">
        <v>120</v>
      </c>
      <c r="T21" s="20" t="s">
        <v>121</v>
      </c>
      <c r="U21" s="20" t="s">
        <v>122</v>
      </c>
    </row>
    <row r="22" spans="1:21" ht="15" customHeight="1" x14ac:dyDescent="0.25">
      <c r="A22" s="20" t="s">
        <v>13</v>
      </c>
      <c r="B22" s="20" t="s">
        <v>14</v>
      </c>
      <c r="C22" s="20" t="s">
        <v>40</v>
      </c>
      <c r="D22" s="20" t="s">
        <v>92</v>
      </c>
      <c r="E22" s="20" t="s">
        <v>146</v>
      </c>
      <c r="F22" s="21">
        <v>21</v>
      </c>
      <c r="G22" s="21" t="s">
        <v>18</v>
      </c>
      <c r="H22" s="21">
        <v>47</v>
      </c>
      <c r="I22" s="20" t="s">
        <v>22</v>
      </c>
      <c r="J22" s="20" t="s">
        <v>118</v>
      </c>
      <c r="K22" s="21">
        <v>3</v>
      </c>
      <c r="L22" s="20" t="s">
        <v>133</v>
      </c>
      <c r="M22" s="38">
        <v>3906.0590000000002</v>
      </c>
      <c r="N22" s="39">
        <v>3906.0590000000002</v>
      </c>
      <c r="O22" s="23">
        <v>221600</v>
      </c>
      <c r="P22" s="50">
        <v>86558.267439999996</v>
      </c>
      <c r="Q22" s="21">
        <v>-0.66812607180000005</v>
      </c>
      <c r="R22" s="21">
        <v>12.233076006499999</v>
      </c>
      <c r="S22" s="20" t="s">
        <v>120</v>
      </c>
      <c r="T22" s="20" t="s">
        <v>121</v>
      </c>
      <c r="U22" s="20" t="s">
        <v>122</v>
      </c>
    </row>
    <row r="23" spans="1:21" ht="15" customHeight="1" x14ac:dyDescent="0.25">
      <c r="A23" s="20" t="s">
        <v>13</v>
      </c>
      <c r="B23" s="20" t="s">
        <v>14</v>
      </c>
      <c r="C23" s="20" t="s">
        <v>40</v>
      </c>
      <c r="D23" s="20" t="s">
        <v>92</v>
      </c>
      <c r="E23" s="20" t="s">
        <v>146</v>
      </c>
      <c r="F23" s="21">
        <v>22</v>
      </c>
      <c r="G23" s="21" t="s">
        <v>18</v>
      </c>
      <c r="H23" s="21">
        <v>47</v>
      </c>
      <c r="I23" s="20" t="s">
        <v>22</v>
      </c>
      <c r="J23" s="20" t="s">
        <v>118</v>
      </c>
      <c r="K23" s="21">
        <v>1</v>
      </c>
      <c r="L23" s="20" t="s">
        <v>119</v>
      </c>
      <c r="M23" s="38">
        <v>4618.8310000000001</v>
      </c>
      <c r="N23" s="39">
        <v>4599.1440000000002</v>
      </c>
      <c r="O23" s="23">
        <v>423750</v>
      </c>
      <c r="P23" s="50">
        <v>194888.72700000001</v>
      </c>
      <c r="Q23" s="21">
        <v>-0.66584917450000003</v>
      </c>
      <c r="R23" s="21">
        <v>12.233156291</v>
      </c>
      <c r="S23" s="20" t="s">
        <v>120</v>
      </c>
      <c r="T23" s="20" t="s">
        <v>121</v>
      </c>
      <c r="U23" s="20" t="s">
        <v>122</v>
      </c>
    </row>
    <row r="24" spans="1:21" ht="15" customHeight="1" x14ac:dyDescent="0.25">
      <c r="A24" s="20" t="s">
        <v>13</v>
      </c>
      <c r="B24" s="20" t="s">
        <v>14</v>
      </c>
      <c r="C24" s="20" t="s">
        <v>40</v>
      </c>
      <c r="D24" s="20" t="s">
        <v>92</v>
      </c>
      <c r="E24" s="20" t="s">
        <v>147</v>
      </c>
      <c r="F24" s="21">
        <v>23</v>
      </c>
      <c r="G24" s="21" t="s">
        <v>18</v>
      </c>
      <c r="H24" s="21">
        <v>54</v>
      </c>
      <c r="I24" s="20" t="s">
        <v>22</v>
      </c>
      <c r="J24" s="20" t="s">
        <v>118</v>
      </c>
      <c r="K24" s="21">
        <v>3</v>
      </c>
      <c r="L24" s="20" t="s">
        <v>133</v>
      </c>
      <c r="M24" s="38">
        <v>7230.8010000000004</v>
      </c>
      <c r="N24" s="39">
        <v>7230.8010000000004</v>
      </c>
      <c r="O24" s="23">
        <v>221600</v>
      </c>
      <c r="P24" s="50">
        <v>160234.55016000001</v>
      </c>
      <c r="Q24" s="21">
        <v>-0.66698281429999995</v>
      </c>
      <c r="R24" s="21">
        <v>12.233152368100001</v>
      </c>
      <c r="S24" s="20" t="s">
        <v>120</v>
      </c>
      <c r="T24" s="20" t="s">
        <v>121</v>
      </c>
      <c r="U24" s="20" t="s">
        <v>122</v>
      </c>
    </row>
    <row r="25" spans="1:21" ht="15" customHeight="1" x14ac:dyDescent="0.25">
      <c r="A25" s="20" t="s">
        <v>13</v>
      </c>
      <c r="B25" s="20" t="s">
        <v>14</v>
      </c>
      <c r="C25" s="20" t="s">
        <v>40</v>
      </c>
      <c r="D25" s="20" t="s">
        <v>148</v>
      </c>
      <c r="E25" s="20" t="s">
        <v>149</v>
      </c>
      <c r="F25" s="21">
        <v>24</v>
      </c>
      <c r="G25" s="21" t="s">
        <v>18</v>
      </c>
      <c r="H25" s="21">
        <v>52</v>
      </c>
      <c r="I25" s="20" t="s">
        <v>22</v>
      </c>
      <c r="J25" s="20" t="s">
        <v>118</v>
      </c>
      <c r="K25" s="21">
        <v>4</v>
      </c>
      <c r="L25" s="20" t="s">
        <v>150</v>
      </c>
      <c r="M25" s="38">
        <v>10482.973</v>
      </c>
      <c r="N25" s="38">
        <v>9826.1329999999998</v>
      </c>
      <c r="O25" s="23">
        <v>436046</v>
      </c>
      <c r="P25" s="50">
        <v>428464.59901180002</v>
      </c>
      <c r="Q25" s="21">
        <v>-0.63980617949999996</v>
      </c>
      <c r="R25" s="21">
        <v>12.2300017309</v>
      </c>
      <c r="S25" s="20" t="s">
        <v>120</v>
      </c>
      <c r="T25" s="20" t="s">
        <v>121</v>
      </c>
      <c r="U25" s="20" t="s">
        <v>122</v>
      </c>
    </row>
    <row r="26" spans="1:21" ht="15" customHeight="1" x14ac:dyDescent="0.25">
      <c r="A26" s="20" t="s">
        <v>13</v>
      </c>
      <c r="B26" s="20" t="s">
        <v>14</v>
      </c>
      <c r="C26" s="20" t="s">
        <v>40</v>
      </c>
      <c r="D26" s="20" t="s">
        <v>148</v>
      </c>
      <c r="E26" s="20" t="s">
        <v>151</v>
      </c>
      <c r="F26" s="21">
        <v>25</v>
      </c>
      <c r="G26" s="21" t="s">
        <v>118</v>
      </c>
      <c r="H26" s="22"/>
      <c r="I26" s="20" t="s">
        <v>22</v>
      </c>
      <c r="J26" s="20" t="s">
        <v>118</v>
      </c>
      <c r="K26" s="21">
        <v>5</v>
      </c>
      <c r="L26" s="20" t="s">
        <v>152</v>
      </c>
      <c r="M26" s="38">
        <v>5703.7759999999998</v>
      </c>
      <c r="N26" s="38">
        <v>5435.5870000000004</v>
      </c>
      <c r="O26" s="23">
        <v>339624</v>
      </c>
      <c r="P26" s="50">
        <v>184605.57992880003</v>
      </c>
      <c r="Q26" s="21">
        <v>-0.63419566940000005</v>
      </c>
      <c r="R26" s="21">
        <v>12.2288490144</v>
      </c>
      <c r="S26" s="20" t="s">
        <v>120</v>
      </c>
      <c r="T26" s="20" t="s">
        <v>121</v>
      </c>
      <c r="U26" s="20" t="s">
        <v>122</v>
      </c>
    </row>
    <row r="27" spans="1:21" ht="15" customHeight="1" x14ac:dyDescent="0.25">
      <c r="A27" s="20" t="s">
        <v>13</v>
      </c>
      <c r="B27" s="20" t="s">
        <v>14</v>
      </c>
      <c r="C27" s="20" t="s">
        <v>40</v>
      </c>
      <c r="D27" s="20" t="s">
        <v>62</v>
      </c>
      <c r="E27" s="20" t="s">
        <v>153</v>
      </c>
      <c r="F27" s="21">
        <v>26</v>
      </c>
      <c r="G27" s="21" t="s">
        <v>18</v>
      </c>
      <c r="H27" s="21">
        <v>64</v>
      </c>
      <c r="I27" s="20" t="s">
        <v>22</v>
      </c>
      <c r="J27" s="20" t="s">
        <v>118</v>
      </c>
      <c r="K27" s="21">
        <v>4</v>
      </c>
      <c r="L27" s="20" t="s">
        <v>150</v>
      </c>
      <c r="M27" s="38">
        <v>9269.1270000000004</v>
      </c>
      <c r="N27" s="39">
        <v>9269.1270000000004</v>
      </c>
      <c r="O27" s="23">
        <v>436046</v>
      </c>
      <c r="P27" s="50">
        <v>404176.57518420002</v>
      </c>
      <c r="Q27" s="21">
        <v>-0.62845801030000004</v>
      </c>
      <c r="R27" s="21">
        <v>12.2276246634</v>
      </c>
      <c r="S27" s="20" t="s">
        <v>120</v>
      </c>
      <c r="T27" s="20" t="s">
        <v>121</v>
      </c>
      <c r="U27" s="20" t="s">
        <v>122</v>
      </c>
    </row>
    <row r="28" spans="1:21" ht="15" customHeight="1" x14ac:dyDescent="0.25">
      <c r="A28" s="20" t="s">
        <v>13</v>
      </c>
      <c r="B28" s="20" t="s">
        <v>14</v>
      </c>
      <c r="C28" s="20" t="s">
        <v>40</v>
      </c>
      <c r="D28" s="20" t="s">
        <v>62</v>
      </c>
      <c r="E28" s="20" t="s">
        <v>154</v>
      </c>
      <c r="F28" s="21">
        <v>27</v>
      </c>
      <c r="G28" s="21" t="s">
        <v>18</v>
      </c>
      <c r="H28" s="21">
        <v>55</v>
      </c>
      <c r="I28" s="20" t="s">
        <v>45</v>
      </c>
      <c r="J28" s="20" t="s">
        <v>118</v>
      </c>
      <c r="K28" s="21">
        <v>4</v>
      </c>
      <c r="L28" s="20" t="s">
        <v>150</v>
      </c>
      <c r="M28" s="38">
        <v>1878.21</v>
      </c>
      <c r="N28" s="38">
        <v>1878.21</v>
      </c>
      <c r="O28" s="23">
        <v>436046</v>
      </c>
      <c r="P28" s="50">
        <v>81898.595766000013</v>
      </c>
      <c r="Q28" s="21">
        <v>-0.62275447439999998</v>
      </c>
      <c r="R28" s="21">
        <v>12.225222629099999</v>
      </c>
      <c r="S28" s="20" t="s">
        <v>120</v>
      </c>
      <c r="T28" s="20" t="s">
        <v>121</v>
      </c>
      <c r="U28" s="20" t="s">
        <v>122</v>
      </c>
    </row>
    <row r="29" spans="1:21" ht="15" customHeight="1" x14ac:dyDescent="0.25">
      <c r="A29" s="20" t="s">
        <v>13</v>
      </c>
      <c r="B29" s="20" t="s">
        <v>14</v>
      </c>
      <c r="C29" s="20" t="s">
        <v>40</v>
      </c>
      <c r="D29" s="20" t="s">
        <v>62</v>
      </c>
      <c r="E29" s="20" t="s">
        <v>155</v>
      </c>
      <c r="F29" s="21">
        <v>28</v>
      </c>
      <c r="G29" s="21" t="s">
        <v>118</v>
      </c>
      <c r="H29" s="22"/>
      <c r="I29" s="20" t="s">
        <v>45</v>
      </c>
      <c r="J29" s="20" t="s">
        <v>118</v>
      </c>
      <c r="K29" s="21">
        <v>5</v>
      </c>
      <c r="L29" s="20" t="s">
        <v>152</v>
      </c>
      <c r="M29" s="38">
        <v>731.71</v>
      </c>
      <c r="N29" s="38">
        <v>682.97</v>
      </c>
      <c r="O29" s="23">
        <v>339624</v>
      </c>
      <c r="P29" s="50">
        <v>23195.300327999998</v>
      </c>
      <c r="Q29" s="21">
        <v>-0.62286079110000003</v>
      </c>
      <c r="R29" s="21">
        <v>12.225464092999999</v>
      </c>
      <c r="S29" s="20" t="s">
        <v>120</v>
      </c>
      <c r="T29" s="20" t="s">
        <v>121</v>
      </c>
      <c r="U29" s="20" t="s">
        <v>122</v>
      </c>
    </row>
    <row r="30" spans="1:21" ht="15" customHeight="1" x14ac:dyDescent="0.25">
      <c r="A30" s="20" t="s">
        <v>13</v>
      </c>
      <c r="B30" s="20" t="s">
        <v>14</v>
      </c>
      <c r="C30" s="20" t="s">
        <v>40</v>
      </c>
      <c r="D30" s="20" t="s">
        <v>54</v>
      </c>
      <c r="E30" s="20" t="s">
        <v>156</v>
      </c>
      <c r="F30" s="21">
        <v>29</v>
      </c>
      <c r="G30" s="21" t="s">
        <v>18</v>
      </c>
      <c r="H30" s="21">
        <v>47</v>
      </c>
      <c r="I30" s="20" t="s">
        <v>22</v>
      </c>
      <c r="J30" s="20" t="s">
        <v>118</v>
      </c>
      <c r="K30" s="21">
        <v>3</v>
      </c>
      <c r="L30" s="20" t="s">
        <v>133</v>
      </c>
      <c r="M30" s="38">
        <v>5589.3530000000001</v>
      </c>
      <c r="N30" s="38">
        <v>5401.098</v>
      </c>
      <c r="O30" s="23">
        <v>221600</v>
      </c>
      <c r="P30" s="50">
        <v>119688.33167999999</v>
      </c>
      <c r="Q30" s="21">
        <v>-0.59554046380000003</v>
      </c>
      <c r="R30" s="21">
        <v>12.214000502299999</v>
      </c>
      <c r="S30" s="20" t="s">
        <v>120</v>
      </c>
      <c r="T30" s="20" t="s">
        <v>121</v>
      </c>
      <c r="U30" s="20" t="s">
        <v>122</v>
      </c>
    </row>
    <row r="31" spans="1:21" ht="15" customHeight="1" x14ac:dyDescent="0.25">
      <c r="A31" s="20" t="s">
        <v>13</v>
      </c>
      <c r="B31" s="20" t="s">
        <v>14</v>
      </c>
      <c r="C31" s="20" t="s">
        <v>40</v>
      </c>
      <c r="D31" s="20" t="s">
        <v>54</v>
      </c>
      <c r="E31" s="20" t="s">
        <v>157</v>
      </c>
      <c r="F31" s="21">
        <v>30</v>
      </c>
      <c r="G31" s="21" t="s">
        <v>18</v>
      </c>
      <c r="H31" s="21">
        <v>66</v>
      </c>
      <c r="I31" s="20" t="s">
        <v>22</v>
      </c>
      <c r="J31" s="20" t="s">
        <v>118</v>
      </c>
      <c r="K31" s="21">
        <v>3</v>
      </c>
      <c r="L31" s="20" t="s">
        <v>133</v>
      </c>
      <c r="M31" s="38">
        <v>6339.55</v>
      </c>
      <c r="N31" s="39">
        <v>6090.4129999999996</v>
      </c>
      <c r="O31" s="23">
        <v>221600</v>
      </c>
      <c r="P31" s="50">
        <v>134963.55207999999</v>
      </c>
      <c r="Q31" s="21">
        <v>-0.59453871540000003</v>
      </c>
      <c r="R31" s="21">
        <v>12.213556408300001</v>
      </c>
      <c r="S31" s="20" t="s">
        <v>120</v>
      </c>
      <c r="T31" s="20" t="s">
        <v>121</v>
      </c>
      <c r="U31" s="20" t="s">
        <v>122</v>
      </c>
    </row>
    <row r="32" spans="1:21" ht="15" customHeight="1" x14ac:dyDescent="0.25">
      <c r="A32" s="20" t="s">
        <v>13</v>
      </c>
      <c r="B32" s="20" t="s">
        <v>14</v>
      </c>
      <c r="C32" s="20" t="s">
        <v>40</v>
      </c>
      <c r="D32" s="20" t="s">
        <v>54</v>
      </c>
      <c r="E32" s="20" t="s">
        <v>157</v>
      </c>
      <c r="F32" s="21">
        <v>31</v>
      </c>
      <c r="G32" s="21" t="s">
        <v>18</v>
      </c>
      <c r="H32" s="21">
        <v>66</v>
      </c>
      <c r="I32" s="20" t="s">
        <v>22</v>
      </c>
      <c r="J32" s="20" t="s">
        <v>118</v>
      </c>
      <c r="K32" s="21">
        <v>4</v>
      </c>
      <c r="L32" s="20" t="s">
        <v>150</v>
      </c>
      <c r="M32" s="38">
        <v>6371.8440000000001</v>
      </c>
      <c r="N32" s="39">
        <v>6192.7510000000002</v>
      </c>
      <c r="O32" s="23">
        <v>436046</v>
      </c>
      <c r="P32" s="50">
        <v>270032.43025460001</v>
      </c>
      <c r="Q32" s="21">
        <v>-0.59276129180000003</v>
      </c>
      <c r="R32" s="21">
        <v>12.2128480572</v>
      </c>
      <c r="S32" s="20" t="s">
        <v>120</v>
      </c>
      <c r="T32" s="20" t="s">
        <v>121</v>
      </c>
      <c r="U32" s="20" t="s">
        <v>122</v>
      </c>
    </row>
    <row r="33" spans="1:21" ht="15" customHeight="1" x14ac:dyDescent="0.25">
      <c r="A33" s="20" t="s">
        <v>13</v>
      </c>
      <c r="B33" s="20" t="s">
        <v>14</v>
      </c>
      <c r="C33" s="20" t="s">
        <v>40</v>
      </c>
      <c r="D33" s="20" t="s">
        <v>54</v>
      </c>
      <c r="E33" s="20" t="s">
        <v>158</v>
      </c>
      <c r="F33" s="21">
        <v>32</v>
      </c>
      <c r="G33" s="21" t="s">
        <v>18</v>
      </c>
      <c r="H33" s="21">
        <v>43</v>
      </c>
      <c r="I33" s="20" t="s">
        <v>22</v>
      </c>
      <c r="J33" s="20" t="s">
        <v>118</v>
      </c>
      <c r="K33" s="21">
        <v>4</v>
      </c>
      <c r="L33" s="20" t="s">
        <v>150</v>
      </c>
      <c r="M33" s="38">
        <v>4298.2830000000004</v>
      </c>
      <c r="N33" s="38">
        <v>3869.605</v>
      </c>
      <c r="O33" s="23">
        <v>436046</v>
      </c>
      <c r="P33" s="50">
        <v>168732.57818300001</v>
      </c>
      <c r="Q33" s="21">
        <v>-0.59366258780000003</v>
      </c>
      <c r="R33" s="21">
        <v>12.213189163899999</v>
      </c>
      <c r="S33" s="20" t="s">
        <v>120</v>
      </c>
      <c r="T33" s="20" t="s">
        <v>121</v>
      </c>
      <c r="U33" s="20" t="s">
        <v>122</v>
      </c>
    </row>
    <row r="34" spans="1:21" ht="15" customHeight="1" x14ac:dyDescent="0.25">
      <c r="A34" s="20" t="s">
        <v>13</v>
      </c>
      <c r="B34" s="20" t="s">
        <v>14</v>
      </c>
      <c r="C34" s="20" t="s">
        <v>40</v>
      </c>
      <c r="D34" s="20" t="s">
        <v>159</v>
      </c>
      <c r="E34" s="20" t="s">
        <v>160</v>
      </c>
      <c r="F34" s="21">
        <v>33</v>
      </c>
      <c r="G34" s="21" t="s">
        <v>18</v>
      </c>
      <c r="H34" s="21">
        <v>58</v>
      </c>
      <c r="I34" s="20" t="s">
        <v>22</v>
      </c>
      <c r="J34" s="20" t="s">
        <v>118</v>
      </c>
      <c r="K34" s="21">
        <v>5</v>
      </c>
      <c r="L34" s="20" t="s">
        <v>152</v>
      </c>
      <c r="M34" s="38">
        <v>3976.8809999999999</v>
      </c>
      <c r="N34" s="38">
        <v>3976.8809999999999</v>
      </c>
      <c r="O34" s="23">
        <v>339624</v>
      </c>
      <c r="P34" s="50">
        <v>135064.4232744</v>
      </c>
      <c r="Q34" s="21">
        <v>-0.58951639840000003</v>
      </c>
      <c r="R34" s="21">
        <v>12.211735085700001</v>
      </c>
      <c r="S34" s="20" t="s">
        <v>120</v>
      </c>
      <c r="T34" s="20" t="s">
        <v>121</v>
      </c>
      <c r="U34" s="20" t="s">
        <v>122</v>
      </c>
    </row>
    <row r="35" spans="1:21" ht="15" customHeight="1" x14ac:dyDescent="0.25">
      <c r="A35" s="20" t="s">
        <v>13</v>
      </c>
      <c r="B35" s="20" t="s">
        <v>14</v>
      </c>
      <c r="C35" s="20" t="s">
        <v>40</v>
      </c>
      <c r="D35" s="20" t="s">
        <v>159</v>
      </c>
      <c r="E35" s="20" t="s">
        <v>161</v>
      </c>
      <c r="F35" s="21">
        <v>34</v>
      </c>
      <c r="G35" s="21" t="s">
        <v>18</v>
      </c>
      <c r="H35" s="21">
        <v>65</v>
      </c>
      <c r="I35" s="20" t="s">
        <v>22</v>
      </c>
      <c r="J35" s="20" t="s">
        <v>118</v>
      </c>
      <c r="K35" s="21">
        <v>1</v>
      </c>
      <c r="L35" s="20" t="s">
        <v>119</v>
      </c>
      <c r="M35" s="38">
        <v>18118.184000000001</v>
      </c>
      <c r="N35" s="39">
        <v>1639.5630000000001</v>
      </c>
      <c r="O35" s="23">
        <v>423750</v>
      </c>
      <c r="P35" s="50">
        <v>69476.482124999995</v>
      </c>
      <c r="Q35" s="21">
        <v>-0.58750119940000001</v>
      </c>
      <c r="R35" s="21">
        <v>12.2111337226</v>
      </c>
      <c r="S35" s="20" t="s">
        <v>120</v>
      </c>
      <c r="T35" s="20" t="s">
        <v>121</v>
      </c>
      <c r="U35" s="20" t="s">
        <v>122</v>
      </c>
    </row>
    <row r="36" spans="1:21" ht="15" customHeight="1" x14ac:dyDescent="0.25">
      <c r="A36" s="20" t="s">
        <v>13</v>
      </c>
      <c r="B36" s="20" t="s">
        <v>14</v>
      </c>
      <c r="C36" s="20" t="s">
        <v>40</v>
      </c>
      <c r="D36" s="20" t="s">
        <v>159</v>
      </c>
      <c r="E36" s="20" t="s">
        <v>161</v>
      </c>
      <c r="F36" s="21">
        <v>35</v>
      </c>
      <c r="G36" s="21" t="s">
        <v>18</v>
      </c>
      <c r="H36" s="21">
        <v>65</v>
      </c>
      <c r="I36" s="20" t="s">
        <v>22</v>
      </c>
      <c r="J36" s="20" t="s">
        <v>118</v>
      </c>
      <c r="K36" s="21">
        <v>4</v>
      </c>
      <c r="L36" s="20" t="s">
        <v>150</v>
      </c>
      <c r="M36" s="38">
        <v>18118.184000000001</v>
      </c>
      <c r="N36" s="39">
        <v>2220.0610000000001</v>
      </c>
      <c r="O36" s="23">
        <v>436046</v>
      </c>
      <c r="P36" s="50">
        <v>96804.871880600011</v>
      </c>
      <c r="Q36" s="21">
        <v>-0.58750119940000001</v>
      </c>
      <c r="R36" s="21">
        <v>12.2111337226</v>
      </c>
      <c r="S36" s="20" t="s">
        <v>120</v>
      </c>
      <c r="T36" s="20" t="s">
        <v>121</v>
      </c>
      <c r="U36" s="20" t="s">
        <v>122</v>
      </c>
    </row>
    <row r="37" spans="1:21" ht="15" customHeight="1" x14ac:dyDescent="0.25">
      <c r="A37" s="20" t="s">
        <v>13</v>
      </c>
      <c r="B37" s="20" t="s">
        <v>14</v>
      </c>
      <c r="C37" s="20" t="s">
        <v>40</v>
      </c>
      <c r="D37" s="20" t="s">
        <v>159</v>
      </c>
      <c r="E37" s="20" t="s">
        <v>162</v>
      </c>
      <c r="F37" s="21">
        <v>36</v>
      </c>
      <c r="G37" s="21" t="s">
        <v>18</v>
      </c>
      <c r="H37" s="21">
        <v>64</v>
      </c>
      <c r="I37" s="20" t="s">
        <v>22</v>
      </c>
      <c r="J37" s="20" t="s">
        <v>118</v>
      </c>
      <c r="K37" s="21">
        <v>3</v>
      </c>
      <c r="L37" s="20" t="s">
        <v>133</v>
      </c>
      <c r="M37" s="38">
        <v>6913.2209999999995</v>
      </c>
      <c r="N37" s="38">
        <v>6823.6909999999998</v>
      </c>
      <c r="O37" s="23">
        <v>221600</v>
      </c>
      <c r="P37" s="50">
        <v>151212.99255999998</v>
      </c>
      <c r="Q37" s="21">
        <v>-0.57160159730000004</v>
      </c>
      <c r="R37" s="21">
        <v>12.2066513095</v>
      </c>
      <c r="S37" s="20" t="s">
        <v>120</v>
      </c>
      <c r="T37" s="20" t="s">
        <v>121</v>
      </c>
      <c r="U37" s="20" t="s">
        <v>122</v>
      </c>
    </row>
    <row r="38" spans="1:21" ht="15" customHeight="1" x14ac:dyDescent="0.25">
      <c r="A38" s="20" t="s">
        <v>13</v>
      </c>
      <c r="B38" s="20" t="s">
        <v>14</v>
      </c>
      <c r="C38" s="20" t="s">
        <v>40</v>
      </c>
      <c r="D38" s="20" t="s">
        <v>163</v>
      </c>
      <c r="E38" s="20" t="s">
        <v>164</v>
      </c>
      <c r="F38" s="21">
        <v>37</v>
      </c>
      <c r="G38" s="21" t="s">
        <v>18</v>
      </c>
      <c r="H38" s="21">
        <v>32</v>
      </c>
      <c r="I38" s="20" t="s">
        <v>22</v>
      </c>
      <c r="J38" s="20" t="s">
        <v>118</v>
      </c>
      <c r="K38" s="21">
        <v>1</v>
      </c>
      <c r="L38" s="20" t="s">
        <v>119</v>
      </c>
      <c r="M38" s="38">
        <v>14050.531999999999</v>
      </c>
      <c r="N38" s="39">
        <v>13405.213</v>
      </c>
      <c r="O38" s="23">
        <v>423750</v>
      </c>
      <c r="P38" s="50">
        <v>568045.90087500005</v>
      </c>
      <c r="Q38" s="21">
        <v>-0.53134573350000003</v>
      </c>
      <c r="R38" s="21">
        <v>12.1952817948</v>
      </c>
      <c r="S38" s="20" t="s">
        <v>120</v>
      </c>
      <c r="T38" s="20" t="s">
        <v>121</v>
      </c>
      <c r="U38" s="20" t="s">
        <v>122</v>
      </c>
    </row>
    <row r="39" spans="1:21" ht="15" customHeight="1" x14ac:dyDescent="0.25">
      <c r="A39" s="20" t="s">
        <v>13</v>
      </c>
      <c r="B39" s="20" t="s">
        <v>14</v>
      </c>
      <c r="C39" s="20" t="s">
        <v>40</v>
      </c>
      <c r="D39" s="20" t="s">
        <v>163</v>
      </c>
      <c r="E39" s="20" t="s">
        <v>164</v>
      </c>
      <c r="F39" s="21">
        <v>38</v>
      </c>
      <c r="G39" s="21" t="s">
        <v>18</v>
      </c>
      <c r="H39" s="21">
        <v>32</v>
      </c>
      <c r="I39" s="20" t="s">
        <v>22</v>
      </c>
      <c r="J39" s="20" t="s">
        <v>118</v>
      </c>
      <c r="K39" s="21">
        <v>1</v>
      </c>
      <c r="L39" s="20" t="s">
        <v>119</v>
      </c>
      <c r="M39" s="38">
        <v>1009.441</v>
      </c>
      <c r="N39" s="39">
        <v>1009.441</v>
      </c>
      <c r="O39" s="23">
        <v>423750</v>
      </c>
      <c r="P39" s="50">
        <v>42775.062375000001</v>
      </c>
      <c r="Q39" s="21">
        <v>-0.52702349510000002</v>
      </c>
      <c r="R39" s="21">
        <v>12.1938738581</v>
      </c>
      <c r="S39" s="20" t="s">
        <v>120</v>
      </c>
      <c r="T39" s="20" t="s">
        <v>121</v>
      </c>
      <c r="U39" s="20" t="s">
        <v>122</v>
      </c>
    </row>
    <row r="40" spans="1:21" ht="15" customHeight="1" x14ac:dyDescent="0.25">
      <c r="A40" s="20" t="s">
        <v>13</v>
      </c>
      <c r="B40" s="20" t="s">
        <v>14</v>
      </c>
      <c r="C40" s="20" t="s">
        <v>40</v>
      </c>
      <c r="D40" s="20" t="s">
        <v>163</v>
      </c>
      <c r="E40" s="20" t="s">
        <v>165</v>
      </c>
      <c r="F40" s="21">
        <v>39</v>
      </c>
      <c r="G40" s="21" t="s">
        <v>18</v>
      </c>
      <c r="H40" s="21">
        <v>71</v>
      </c>
      <c r="I40" s="20" t="s">
        <v>22</v>
      </c>
      <c r="J40" s="20" t="s">
        <v>118</v>
      </c>
      <c r="K40" s="21">
        <v>3</v>
      </c>
      <c r="L40" s="20" t="s">
        <v>133</v>
      </c>
      <c r="M40" s="38">
        <v>3538.1489999999999</v>
      </c>
      <c r="N40" s="38">
        <v>3504.5610000000001</v>
      </c>
      <c r="O40" s="23">
        <v>221600</v>
      </c>
      <c r="P40" s="50">
        <v>77661.071759999992</v>
      </c>
      <c r="Q40" s="21">
        <v>-0.52036673649999998</v>
      </c>
      <c r="R40" s="21">
        <v>12.1913994469</v>
      </c>
      <c r="S40" s="20" t="s">
        <v>120</v>
      </c>
      <c r="T40" s="20" t="s">
        <v>121</v>
      </c>
      <c r="U40" s="20" t="s">
        <v>122</v>
      </c>
    </row>
    <row r="41" spans="1:21" ht="15" customHeight="1" x14ac:dyDescent="0.25">
      <c r="A41" s="20" t="s">
        <v>13</v>
      </c>
      <c r="B41" s="20" t="s">
        <v>14</v>
      </c>
      <c r="C41" s="20" t="s">
        <v>40</v>
      </c>
      <c r="D41" s="20" t="s">
        <v>163</v>
      </c>
      <c r="E41" s="20" t="s">
        <v>166</v>
      </c>
      <c r="F41" s="21">
        <v>40</v>
      </c>
      <c r="G41" s="21" t="s">
        <v>18</v>
      </c>
      <c r="H41" s="21">
        <v>43</v>
      </c>
      <c r="I41" s="20" t="s">
        <v>22</v>
      </c>
      <c r="J41" s="20" t="s">
        <v>118</v>
      </c>
      <c r="K41" s="21">
        <v>3</v>
      </c>
      <c r="L41" s="20" t="s">
        <v>133</v>
      </c>
      <c r="M41" s="38">
        <v>6579.9309999999996</v>
      </c>
      <c r="N41" s="38">
        <v>6275.8230000000003</v>
      </c>
      <c r="O41" s="23">
        <v>221600</v>
      </c>
      <c r="P41" s="50">
        <v>139072.23768000002</v>
      </c>
      <c r="Q41" s="21">
        <v>-0.51615861070000002</v>
      </c>
      <c r="R41" s="21">
        <v>12.1899078865</v>
      </c>
      <c r="S41" s="20" t="s">
        <v>120</v>
      </c>
      <c r="T41" s="20" t="s">
        <v>121</v>
      </c>
      <c r="U41" s="20" t="s">
        <v>122</v>
      </c>
    </row>
    <row r="42" spans="1:21" ht="15" customHeight="1" x14ac:dyDescent="0.25">
      <c r="A42" s="20" t="s">
        <v>13</v>
      </c>
      <c r="B42" s="20" t="s">
        <v>14</v>
      </c>
      <c r="C42" s="20" t="s">
        <v>40</v>
      </c>
      <c r="D42" s="20" t="s">
        <v>148</v>
      </c>
      <c r="E42" s="20" t="s">
        <v>167</v>
      </c>
      <c r="F42" s="21">
        <v>41</v>
      </c>
      <c r="G42" s="21" t="s">
        <v>18</v>
      </c>
      <c r="H42" s="21">
        <v>60</v>
      </c>
      <c r="I42" s="20" t="s">
        <v>45</v>
      </c>
      <c r="J42" s="20" t="s">
        <v>118</v>
      </c>
      <c r="K42" s="21">
        <v>4</v>
      </c>
      <c r="L42" s="20" t="s">
        <v>150</v>
      </c>
      <c r="M42" s="38">
        <v>11307.207</v>
      </c>
      <c r="N42" s="38">
        <v>9697.9159999999993</v>
      </c>
      <c r="O42" s="23">
        <v>436046</v>
      </c>
      <c r="P42" s="50">
        <v>422873.74801360001</v>
      </c>
      <c r="Q42" s="21">
        <v>-0.49663847519999998</v>
      </c>
      <c r="R42" s="21">
        <v>12.183110367599999</v>
      </c>
      <c r="S42" s="20" t="s">
        <v>120</v>
      </c>
      <c r="T42" s="20" t="s">
        <v>121</v>
      </c>
      <c r="U42" s="20" t="s">
        <v>122</v>
      </c>
    </row>
    <row r="43" spans="1:21" ht="15" customHeight="1" x14ac:dyDescent="0.25">
      <c r="A43" s="20" t="s">
        <v>13</v>
      </c>
      <c r="B43" s="20" t="s">
        <v>14</v>
      </c>
      <c r="C43" s="20" t="s">
        <v>40</v>
      </c>
      <c r="D43" s="20" t="s">
        <v>148</v>
      </c>
      <c r="E43" s="20" t="s">
        <v>168</v>
      </c>
      <c r="F43" s="21">
        <v>42</v>
      </c>
      <c r="G43" s="21" t="s">
        <v>18</v>
      </c>
      <c r="H43" s="21">
        <v>78</v>
      </c>
      <c r="I43" s="20" t="s">
        <v>22</v>
      </c>
      <c r="J43" s="20" t="s">
        <v>118</v>
      </c>
      <c r="K43" s="21">
        <v>4</v>
      </c>
      <c r="L43" s="20" t="s">
        <v>150</v>
      </c>
      <c r="M43" s="38">
        <v>2008.191</v>
      </c>
      <c r="N43" s="38">
        <v>1750.92</v>
      </c>
      <c r="O43" s="23">
        <v>436046</v>
      </c>
      <c r="P43" s="50">
        <v>76348.166232000003</v>
      </c>
      <c r="Q43" s="21">
        <v>-0.48492701469999999</v>
      </c>
      <c r="R43" s="21">
        <v>12.1800287523</v>
      </c>
      <c r="S43" s="20" t="s">
        <v>120</v>
      </c>
      <c r="T43" s="20" t="s">
        <v>121</v>
      </c>
      <c r="U43" s="20" t="s">
        <v>122</v>
      </c>
    </row>
    <row r="44" spans="1:21" ht="15" customHeight="1" x14ac:dyDescent="0.25">
      <c r="A44" s="20" t="s">
        <v>13</v>
      </c>
      <c r="B44" s="20" t="s">
        <v>14</v>
      </c>
      <c r="C44" s="20" t="s">
        <v>40</v>
      </c>
      <c r="D44" s="20" t="s">
        <v>148</v>
      </c>
      <c r="E44" s="20" t="s">
        <v>169</v>
      </c>
      <c r="F44" s="21">
        <v>43</v>
      </c>
      <c r="G44" s="21" t="s">
        <v>18</v>
      </c>
      <c r="H44" s="21">
        <v>48</v>
      </c>
      <c r="I44" s="20" t="s">
        <v>22</v>
      </c>
      <c r="J44" s="20" t="s">
        <v>118</v>
      </c>
      <c r="K44" s="21">
        <v>4</v>
      </c>
      <c r="L44" s="20" t="s">
        <v>150</v>
      </c>
      <c r="M44" s="38">
        <v>4783.0860000000002</v>
      </c>
      <c r="N44" s="38">
        <v>4484.9660000000003</v>
      </c>
      <c r="O44" s="23">
        <v>436046</v>
      </c>
      <c r="P44" s="50">
        <v>195565.14844360002</v>
      </c>
      <c r="Q44" s="21">
        <v>-0.48297323180000001</v>
      </c>
      <c r="R44" s="21">
        <v>12.179438701900001</v>
      </c>
      <c r="S44" s="20" t="s">
        <v>120</v>
      </c>
      <c r="T44" s="20" t="s">
        <v>121</v>
      </c>
      <c r="U44" s="20" t="s">
        <v>122</v>
      </c>
    </row>
    <row r="45" spans="1:21" ht="15" customHeight="1" x14ac:dyDescent="0.25">
      <c r="A45" s="20" t="s">
        <v>13</v>
      </c>
      <c r="B45" s="20" t="s">
        <v>14</v>
      </c>
      <c r="C45" s="20" t="s">
        <v>40</v>
      </c>
      <c r="D45" s="20" t="s">
        <v>64</v>
      </c>
      <c r="E45" s="20" t="s">
        <v>170</v>
      </c>
      <c r="F45" s="21">
        <v>44</v>
      </c>
      <c r="G45" s="21" t="s">
        <v>18</v>
      </c>
      <c r="H45" s="21">
        <v>55</v>
      </c>
      <c r="I45" s="20" t="s">
        <v>22</v>
      </c>
      <c r="J45" s="20" t="s">
        <v>118</v>
      </c>
      <c r="K45" s="21">
        <v>2</v>
      </c>
      <c r="L45" s="20" t="s">
        <v>129</v>
      </c>
      <c r="M45" s="38">
        <v>11990.07</v>
      </c>
      <c r="N45" s="38">
        <v>614.09500000000003</v>
      </c>
      <c r="O45" s="23">
        <v>264100</v>
      </c>
      <c r="P45" s="50">
        <v>16218.248950000001</v>
      </c>
      <c r="Q45" s="21">
        <v>-0.4750110508</v>
      </c>
      <c r="R45" s="21">
        <v>12.177311959500001</v>
      </c>
      <c r="S45" s="20" t="s">
        <v>120</v>
      </c>
      <c r="T45" s="20" t="s">
        <v>121</v>
      </c>
      <c r="U45" s="20" t="s">
        <v>122</v>
      </c>
    </row>
    <row r="46" spans="1:21" ht="15" customHeight="1" x14ac:dyDescent="0.25">
      <c r="A46" s="20" t="s">
        <v>13</v>
      </c>
      <c r="B46" s="20" t="s">
        <v>14</v>
      </c>
      <c r="C46" s="20" t="s">
        <v>40</v>
      </c>
      <c r="D46" s="20" t="s">
        <v>171</v>
      </c>
      <c r="E46" s="20" t="s">
        <v>172</v>
      </c>
      <c r="F46" s="21">
        <v>45</v>
      </c>
      <c r="G46" s="21" t="s">
        <v>18</v>
      </c>
      <c r="H46" s="21">
        <v>53</v>
      </c>
      <c r="I46" s="20" t="s">
        <v>45</v>
      </c>
      <c r="J46" s="20" t="s">
        <v>118</v>
      </c>
      <c r="K46" s="21">
        <v>2</v>
      </c>
      <c r="L46" s="20" t="s">
        <v>129</v>
      </c>
      <c r="M46" s="38">
        <v>1102.316</v>
      </c>
      <c r="N46" s="39">
        <v>1102.316</v>
      </c>
      <c r="O46" s="23">
        <v>264100</v>
      </c>
      <c r="P46" s="50">
        <v>29112.165560000001</v>
      </c>
      <c r="Q46" s="21">
        <v>-0.46103516529999999</v>
      </c>
      <c r="R46" s="21">
        <v>12.172173448900001</v>
      </c>
      <c r="S46" s="20" t="s">
        <v>120</v>
      </c>
      <c r="T46" s="20" t="s">
        <v>121</v>
      </c>
      <c r="U46" s="20" t="s">
        <v>122</v>
      </c>
    </row>
    <row r="47" spans="1:21" ht="15" customHeight="1" x14ac:dyDescent="0.25">
      <c r="A47" s="20" t="s">
        <v>13</v>
      </c>
      <c r="B47" s="20" t="s">
        <v>14</v>
      </c>
      <c r="C47" s="20" t="s">
        <v>40</v>
      </c>
      <c r="D47" s="20" t="s">
        <v>173</v>
      </c>
      <c r="E47" s="20" t="s">
        <v>174</v>
      </c>
      <c r="F47" s="21">
        <v>46</v>
      </c>
      <c r="G47" s="21" t="s">
        <v>18</v>
      </c>
      <c r="H47" s="21">
        <v>58</v>
      </c>
      <c r="I47" s="20" t="s">
        <v>22</v>
      </c>
      <c r="J47" s="20" t="s">
        <v>118</v>
      </c>
      <c r="K47" s="21">
        <v>1</v>
      </c>
      <c r="L47" s="20" t="s">
        <v>119</v>
      </c>
      <c r="M47" s="38">
        <v>2298.8150000000001</v>
      </c>
      <c r="N47" s="39">
        <v>1687.8810000000001</v>
      </c>
      <c r="O47" s="23">
        <v>423750</v>
      </c>
      <c r="P47" s="50">
        <v>71523.957374999998</v>
      </c>
      <c r="Q47" s="21">
        <v>-0.42366256190000001</v>
      </c>
      <c r="R47" s="21">
        <v>12.1548326178</v>
      </c>
      <c r="S47" s="20" t="s">
        <v>120</v>
      </c>
      <c r="T47" s="20" t="s">
        <v>121</v>
      </c>
      <c r="U47" s="20" t="s">
        <v>122</v>
      </c>
    </row>
    <row r="48" spans="1:21" ht="15" customHeight="1" x14ac:dyDescent="0.25">
      <c r="A48" s="20" t="s">
        <v>13</v>
      </c>
      <c r="B48" s="20" t="s">
        <v>14</v>
      </c>
      <c r="C48" s="20" t="s">
        <v>40</v>
      </c>
      <c r="D48" s="20" t="s">
        <v>173</v>
      </c>
      <c r="E48" s="20" t="s">
        <v>175</v>
      </c>
      <c r="F48" s="21">
        <v>47</v>
      </c>
      <c r="G48" s="21" t="s">
        <v>18</v>
      </c>
      <c r="H48" s="21">
        <v>45</v>
      </c>
      <c r="I48" s="20" t="s">
        <v>22</v>
      </c>
      <c r="J48" s="20" t="s">
        <v>118</v>
      </c>
      <c r="K48" s="21">
        <v>3</v>
      </c>
      <c r="L48" s="20" t="s">
        <v>133</v>
      </c>
      <c r="M48" s="38">
        <v>12700.726000000001</v>
      </c>
      <c r="N48" s="39">
        <v>874.43100000000004</v>
      </c>
      <c r="O48" s="23">
        <v>221600</v>
      </c>
      <c r="P48" s="50">
        <v>19377.390960000001</v>
      </c>
      <c r="Q48" s="21">
        <v>-0.42975041250000001</v>
      </c>
      <c r="R48" s="21">
        <v>12.157794897900001</v>
      </c>
      <c r="S48" s="20" t="s">
        <v>120</v>
      </c>
      <c r="T48" s="20" t="s">
        <v>121</v>
      </c>
      <c r="U48" s="20" t="s">
        <v>122</v>
      </c>
    </row>
    <row r="49" spans="1:21" ht="15" customHeight="1" x14ac:dyDescent="0.25">
      <c r="A49" s="20" t="s">
        <v>13</v>
      </c>
      <c r="B49" s="20" t="s">
        <v>14</v>
      </c>
      <c r="C49" s="20" t="s">
        <v>40</v>
      </c>
      <c r="D49" s="20" t="s">
        <v>173</v>
      </c>
      <c r="E49" s="20" t="s">
        <v>175</v>
      </c>
      <c r="F49" s="21">
        <v>48</v>
      </c>
      <c r="G49" s="21" t="s">
        <v>18</v>
      </c>
      <c r="H49" s="21">
        <v>45</v>
      </c>
      <c r="I49" s="20" t="s">
        <v>22</v>
      </c>
      <c r="J49" s="20" t="s">
        <v>118</v>
      </c>
      <c r="K49" s="21">
        <v>1</v>
      </c>
      <c r="L49" s="20" t="s">
        <v>119</v>
      </c>
      <c r="M49" s="38">
        <v>12700.726000000001</v>
      </c>
      <c r="N49" s="39">
        <v>8874.4189999999999</v>
      </c>
      <c r="O49" s="23">
        <v>423750</v>
      </c>
      <c r="P49" s="50">
        <v>376053.50512500003</v>
      </c>
      <c r="Q49" s="21">
        <v>-0.42975041250000001</v>
      </c>
      <c r="R49" s="21">
        <v>12.157794897900001</v>
      </c>
      <c r="S49" s="20" t="s">
        <v>120</v>
      </c>
      <c r="T49" s="20" t="s">
        <v>121</v>
      </c>
      <c r="U49" s="20" t="s">
        <v>122</v>
      </c>
    </row>
    <row r="50" spans="1:21" ht="15" customHeight="1" x14ac:dyDescent="0.25">
      <c r="A50" s="20" t="s">
        <v>13</v>
      </c>
      <c r="B50" s="20" t="s">
        <v>14</v>
      </c>
      <c r="C50" s="20" t="s">
        <v>40</v>
      </c>
      <c r="D50" s="20" t="s">
        <v>173</v>
      </c>
      <c r="E50" s="20" t="s">
        <v>176</v>
      </c>
      <c r="F50" s="21">
        <v>49</v>
      </c>
      <c r="G50" s="21" t="s">
        <v>18</v>
      </c>
      <c r="H50" s="21">
        <v>52</v>
      </c>
      <c r="I50" s="20" t="s">
        <v>22</v>
      </c>
      <c r="J50" s="20" t="s">
        <v>118</v>
      </c>
      <c r="K50" s="21">
        <v>6</v>
      </c>
      <c r="L50" s="20" t="s">
        <v>177</v>
      </c>
      <c r="M50" s="38">
        <v>5537.8329999999996</v>
      </c>
      <c r="N50" s="38">
        <v>4788.3130000000001</v>
      </c>
      <c r="O50" s="23">
        <v>230462</v>
      </c>
      <c r="P50" s="50">
        <v>110352.4190606</v>
      </c>
      <c r="Q50" s="21">
        <v>-0.43255117040000002</v>
      </c>
      <c r="R50" s="21">
        <v>12.1590929506</v>
      </c>
      <c r="S50" s="20" t="s">
        <v>120</v>
      </c>
      <c r="T50" s="20" t="s">
        <v>121</v>
      </c>
      <c r="U50" s="20" t="s">
        <v>122</v>
      </c>
    </row>
    <row r="51" spans="1:21" ht="15" customHeight="1" x14ac:dyDescent="0.25">
      <c r="A51" s="20" t="s">
        <v>13</v>
      </c>
      <c r="B51" s="20" t="s">
        <v>14</v>
      </c>
      <c r="C51" s="20" t="s">
        <v>40</v>
      </c>
      <c r="D51" s="20" t="s">
        <v>173</v>
      </c>
      <c r="E51" s="20" t="s">
        <v>178</v>
      </c>
      <c r="F51" s="21">
        <v>50</v>
      </c>
      <c r="G51" s="21" t="s">
        <v>18</v>
      </c>
      <c r="H51" s="21">
        <v>61</v>
      </c>
      <c r="I51" s="20" t="s">
        <v>22</v>
      </c>
      <c r="J51" s="20" t="s">
        <v>118</v>
      </c>
      <c r="K51" s="21">
        <v>5</v>
      </c>
      <c r="L51" s="20" t="s">
        <v>152</v>
      </c>
      <c r="M51" s="38">
        <v>6653.1890000000003</v>
      </c>
      <c r="N51" s="39">
        <v>4004.962</v>
      </c>
      <c r="O51" s="23">
        <v>339624</v>
      </c>
      <c r="P51" s="50">
        <v>136018.12142880002</v>
      </c>
      <c r="Q51" s="21">
        <v>-0.43682732610000002</v>
      </c>
      <c r="R51" s="21">
        <v>12.1610777846</v>
      </c>
      <c r="S51" s="20" t="s">
        <v>120</v>
      </c>
      <c r="T51" s="20" t="s">
        <v>121</v>
      </c>
      <c r="U51" s="20" t="s">
        <v>122</v>
      </c>
    </row>
    <row r="52" spans="1:21" ht="15" customHeight="1" x14ac:dyDescent="0.25">
      <c r="A52" s="20" t="s">
        <v>13</v>
      </c>
      <c r="B52" s="20" t="s">
        <v>14</v>
      </c>
      <c r="C52" s="20" t="s">
        <v>40</v>
      </c>
      <c r="D52" s="20" t="s">
        <v>173</v>
      </c>
      <c r="E52" s="20" t="s">
        <v>178</v>
      </c>
      <c r="F52" s="21">
        <v>51</v>
      </c>
      <c r="G52" s="21" t="s">
        <v>18</v>
      </c>
      <c r="H52" s="21">
        <v>61</v>
      </c>
      <c r="I52" s="20" t="s">
        <v>22</v>
      </c>
      <c r="J52" s="20" t="s">
        <v>118</v>
      </c>
      <c r="K52" s="21">
        <v>2</v>
      </c>
      <c r="L52" s="20" t="s">
        <v>129</v>
      </c>
      <c r="M52" s="38">
        <v>6653.1890000000003</v>
      </c>
      <c r="N52" s="39">
        <v>2643.623</v>
      </c>
      <c r="O52" s="23">
        <v>264100</v>
      </c>
      <c r="P52" s="50">
        <v>69818.083429999999</v>
      </c>
      <c r="Q52" s="21">
        <v>-0.43682732610000002</v>
      </c>
      <c r="R52" s="21">
        <v>12.1610777846</v>
      </c>
      <c r="S52" s="20" t="s">
        <v>120</v>
      </c>
      <c r="T52" s="20" t="s">
        <v>121</v>
      </c>
      <c r="U52" s="20" t="s">
        <v>122</v>
      </c>
    </row>
    <row r="53" spans="1:21" ht="15" customHeight="1" x14ac:dyDescent="0.25">
      <c r="A53" s="20" t="s">
        <v>84</v>
      </c>
      <c r="B53" s="20" t="s">
        <v>85</v>
      </c>
      <c r="C53" s="20" t="s">
        <v>108</v>
      </c>
      <c r="D53" s="20" t="s">
        <v>15</v>
      </c>
      <c r="E53" s="20" t="s">
        <v>179</v>
      </c>
      <c r="F53" s="21">
        <v>52</v>
      </c>
      <c r="G53" s="21" t="s">
        <v>118</v>
      </c>
      <c r="H53" s="22"/>
      <c r="I53" s="20" t="s">
        <v>22</v>
      </c>
      <c r="J53" s="20" t="s">
        <v>118</v>
      </c>
      <c r="K53" s="21">
        <v>1</v>
      </c>
      <c r="L53" s="20" t="s">
        <v>119</v>
      </c>
      <c r="M53" s="38">
        <v>4176.0119999999997</v>
      </c>
      <c r="N53" s="38">
        <v>4176.0119999999997</v>
      </c>
      <c r="O53" s="23">
        <v>423750</v>
      </c>
      <c r="P53" s="50">
        <v>176958.50849999997</v>
      </c>
      <c r="Q53" s="21">
        <v>-1.2127169607999999</v>
      </c>
      <c r="R53" s="21">
        <v>12.454920596599999</v>
      </c>
      <c r="S53" s="20" t="s">
        <v>120</v>
      </c>
      <c r="T53" s="20" t="s">
        <v>121</v>
      </c>
      <c r="U53" s="20" t="s">
        <v>122</v>
      </c>
    </row>
    <row r="54" spans="1:21" ht="15" customHeight="1" x14ac:dyDescent="0.25">
      <c r="A54" s="20" t="s">
        <v>84</v>
      </c>
      <c r="B54" s="20" t="s">
        <v>85</v>
      </c>
      <c r="C54" s="20" t="s">
        <v>108</v>
      </c>
      <c r="D54" s="20" t="s">
        <v>15</v>
      </c>
      <c r="E54" s="20" t="s">
        <v>180</v>
      </c>
      <c r="F54" s="21">
        <v>53</v>
      </c>
      <c r="G54" s="21" t="s">
        <v>18</v>
      </c>
      <c r="H54" s="21">
        <v>47</v>
      </c>
      <c r="I54" s="20" t="s">
        <v>22</v>
      </c>
      <c r="J54" s="20" t="s">
        <v>118</v>
      </c>
      <c r="K54" s="21">
        <v>12</v>
      </c>
      <c r="L54" s="20" t="s">
        <v>135</v>
      </c>
      <c r="M54" s="38">
        <v>9611.1280000000006</v>
      </c>
      <c r="N54" s="39">
        <v>9611.1280000000006</v>
      </c>
      <c r="O54" s="23">
        <v>423750</v>
      </c>
      <c r="P54" s="50">
        <v>407271.54900000006</v>
      </c>
      <c r="Q54" s="21">
        <v>-1.3776346978</v>
      </c>
      <c r="R54" s="21">
        <v>12.2622798193</v>
      </c>
      <c r="S54" s="20" t="s">
        <v>136</v>
      </c>
      <c r="T54" s="20" t="s">
        <v>121</v>
      </c>
      <c r="U54" s="20" t="s">
        <v>122</v>
      </c>
    </row>
    <row r="55" spans="1:21" ht="15" customHeight="1" x14ac:dyDescent="0.25">
      <c r="A55" s="20" t="s">
        <v>84</v>
      </c>
      <c r="B55" s="20" t="s">
        <v>85</v>
      </c>
      <c r="C55" s="20" t="s">
        <v>108</v>
      </c>
      <c r="D55" s="20" t="s">
        <v>15</v>
      </c>
      <c r="E55" s="20" t="s">
        <v>109</v>
      </c>
      <c r="F55" s="21">
        <v>54</v>
      </c>
      <c r="G55" s="21" t="s">
        <v>18</v>
      </c>
      <c r="H55" s="21">
        <v>34</v>
      </c>
      <c r="I55" s="20" t="s">
        <v>22</v>
      </c>
      <c r="J55" s="20" t="s">
        <v>118</v>
      </c>
      <c r="K55" s="21">
        <v>1</v>
      </c>
      <c r="L55" s="20" t="s">
        <v>119</v>
      </c>
      <c r="M55" s="38">
        <v>6006.9070000000002</v>
      </c>
      <c r="N55" s="38">
        <v>2017.5619999999999</v>
      </c>
      <c r="O55" s="23">
        <v>423750</v>
      </c>
      <c r="P55" s="50">
        <v>85494.189750000005</v>
      </c>
      <c r="Q55" s="21">
        <v>-1.3972126140000001</v>
      </c>
      <c r="R55" s="21">
        <v>12.2562937994</v>
      </c>
      <c r="S55" s="20" t="s">
        <v>120</v>
      </c>
      <c r="T55" s="20" t="s">
        <v>121</v>
      </c>
      <c r="U55" s="20" t="s">
        <v>122</v>
      </c>
    </row>
    <row r="56" spans="1:21" ht="15" customHeight="1" x14ac:dyDescent="0.25">
      <c r="A56" s="20" t="s">
        <v>84</v>
      </c>
      <c r="B56" s="20" t="s">
        <v>85</v>
      </c>
      <c r="C56" s="20" t="s">
        <v>108</v>
      </c>
      <c r="D56" s="20" t="s">
        <v>15</v>
      </c>
      <c r="E56" s="20" t="s">
        <v>181</v>
      </c>
      <c r="F56" s="21">
        <v>55</v>
      </c>
      <c r="G56" s="21" t="s">
        <v>18</v>
      </c>
      <c r="H56" s="21">
        <v>35</v>
      </c>
      <c r="I56" s="20" t="s">
        <v>22</v>
      </c>
      <c r="J56" s="20" t="s">
        <v>118</v>
      </c>
      <c r="K56" s="21">
        <v>1</v>
      </c>
      <c r="L56" s="20" t="s">
        <v>119</v>
      </c>
      <c r="M56" s="38">
        <v>580.39300000000003</v>
      </c>
      <c r="N56" s="38">
        <v>580.39300000000003</v>
      </c>
      <c r="O56" s="23">
        <v>423750</v>
      </c>
      <c r="P56" s="50">
        <v>24594.153375000002</v>
      </c>
      <c r="Q56" s="21">
        <v>-1.3989589115000001</v>
      </c>
      <c r="R56" s="21">
        <v>12.2554007911</v>
      </c>
      <c r="S56" s="20" t="s">
        <v>120</v>
      </c>
      <c r="T56" s="20" t="s">
        <v>121</v>
      </c>
      <c r="U56" s="20" t="s">
        <v>122</v>
      </c>
    </row>
    <row r="57" spans="1:21" ht="15" customHeight="1" x14ac:dyDescent="0.25">
      <c r="A57" s="20" t="s">
        <v>84</v>
      </c>
      <c r="B57" s="20" t="s">
        <v>85</v>
      </c>
      <c r="C57" s="20" t="s">
        <v>108</v>
      </c>
      <c r="D57" s="20" t="s">
        <v>15</v>
      </c>
      <c r="E57" s="20" t="s">
        <v>182</v>
      </c>
      <c r="F57" s="21">
        <v>56</v>
      </c>
      <c r="G57" s="21" t="s">
        <v>18</v>
      </c>
      <c r="H57" s="21">
        <v>43</v>
      </c>
      <c r="I57" s="20" t="s">
        <v>22</v>
      </c>
      <c r="J57" s="20" t="s">
        <v>118</v>
      </c>
      <c r="K57" s="21">
        <v>1</v>
      </c>
      <c r="L57" s="20" t="s">
        <v>119</v>
      </c>
      <c r="M57" s="38">
        <v>372.67200000000003</v>
      </c>
      <c r="N57" s="38">
        <v>372.67200000000003</v>
      </c>
      <c r="O57" s="23">
        <v>423750</v>
      </c>
      <c r="P57" s="50">
        <v>15791.976000000001</v>
      </c>
      <c r="Q57" s="21">
        <v>-1.3992681798</v>
      </c>
      <c r="R57" s="21">
        <v>12.255199064199999</v>
      </c>
      <c r="S57" s="20" t="s">
        <v>120</v>
      </c>
      <c r="T57" s="20" t="s">
        <v>121</v>
      </c>
      <c r="U57" s="20" t="s">
        <v>122</v>
      </c>
    </row>
    <row r="58" spans="1:21" ht="15" customHeight="1" x14ac:dyDescent="0.25">
      <c r="A58" s="20" t="s">
        <v>84</v>
      </c>
      <c r="B58" s="20" t="s">
        <v>85</v>
      </c>
      <c r="C58" s="20" t="s">
        <v>86</v>
      </c>
      <c r="D58" s="20" t="s">
        <v>130</v>
      </c>
      <c r="E58" s="20" t="s">
        <v>183</v>
      </c>
      <c r="F58" s="21">
        <v>57</v>
      </c>
      <c r="G58" s="21" t="s">
        <v>18</v>
      </c>
      <c r="H58" s="21">
        <v>72</v>
      </c>
      <c r="I58" s="20" t="s">
        <v>22</v>
      </c>
      <c r="J58" s="20" t="s">
        <v>118</v>
      </c>
      <c r="K58" s="21">
        <v>1</v>
      </c>
      <c r="L58" s="20" t="s">
        <v>119</v>
      </c>
      <c r="M58" s="38">
        <v>4632.33</v>
      </c>
      <c r="N58" s="39">
        <v>4632.33</v>
      </c>
      <c r="O58" s="23">
        <v>423750</v>
      </c>
      <c r="P58" s="50">
        <v>196294.98375000001</v>
      </c>
      <c r="Q58" s="21">
        <v>-1.3647366541999999</v>
      </c>
      <c r="R58" s="21">
        <v>12.2801610727</v>
      </c>
      <c r="S58" s="20" t="s">
        <v>120</v>
      </c>
      <c r="T58" s="20" t="s">
        <v>121</v>
      </c>
      <c r="U58" s="20" t="s">
        <v>122</v>
      </c>
    </row>
    <row r="59" spans="1:21" ht="15" customHeight="1" x14ac:dyDescent="0.25">
      <c r="A59" s="20" t="s">
        <v>13</v>
      </c>
      <c r="B59" s="20" t="s">
        <v>14</v>
      </c>
      <c r="C59" s="20" t="s">
        <v>15</v>
      </c>
      <c r="D59" s="20" t="s">
        <v>34</v>
      </c>
      <c r="E59" s="20" t="s">
        <v>184</v>
      </c>
      <c r="F59" s="21">
        <v>58</v>
      </c>
      <c r="G59" s="21" t="s">
        <v>18</v>
      </c>
      <c r="H59" s="21">
        <v>47</v>
      </c>
      <c r="I59" s="20" t="s">
        <v>45</v>
      </c>
      <c r="J59" s="20" t="s">
        <v>118</v>
      </c>
      <c r="K59" s="21">
        <v>3</v>
      </c>
      <c r="L59" s="20" t="s">
        <v>133</v>
      </c>
      <c r="M59" s="38">
        <v>11490.079</v>
      </c>
      <c r="N59" s="39">
        <v>3244.7060000000001</v>
      </c>
      <c r="O59" s="23">
        <v>221600</v>
      </c>
      <c r="P59" s="50">
        <v>71902.684959999999</v>
      </c>
      <c r="Q59" s="21">
        <v>-1.0299448797999999</v>
      </c>
      <c r="R59" s="21">
        <v>12.3418012383</v>
      </c>
      <c r="S59" s="20" t="s">
        <v>120</v>
      </c>
      <c r="T59" s="20" t="s">
        <v>121</v>
      </c>
      <c r="U59" s="20" t="s">
        <v>122</v>
      </c>
    </row>
    <row r="60" spans="1:21" ht="15" customHeight="1" x14ac:dyDescent="0.25">
      <c r="A60" s="20" t="s">
        <v>13</v>
      </c>
      <c r="B60" s="20" t="s">
        <v>14</v>
      </c>
      <c r="C60" s="20" t="s">
        <v>15</v>
      </c>
      <c r="D60" s="20" t="s">
        <v>34</v>
      </c>
      <c r="E60" s="20" t="s">
        <v>184</v>
      </c>
      <c r="F60" s="21">
        <v>59</v>
      </c>
      <c r="G60" s="21" t="s">
        <v>18</v>
      </c>
      <c r="H60" s="21">
        <v>47</v>
      </c>
      <c r="I60" s="20" t="s">
        <v>45</v>
      </c>
      <c r="J60" s="20" t="s">
        <v>118</v>
      </c>
      <c r="K60" s="21">
        <v>2</v>
      </c>
      <c r="L60" s="20" t="s">
        <v>129</v>
      </c>
      <c r="M60" s="38">
        <v>11490.079</v>
      </c>
      <c r="N60" s="39">
        <v>2231.8490000000002</v>
      </c>
      <c r="O60" s="23">
        <v>264100</v>
      </c>
      <c r="P60" s="50">
        <v>58943.132090000006</v>
      </c>
      <c r="Q60" s="21">
        <v>-1.0299448797999999</v>
      </c>
      <c r="R60" s="21">
        <v>12.3418012383</v>
      </c>
      <c r="S60" s="20" t="s">
        <v>120</v>
      </c>
      <c r="T60" s="20" t="s">
        <v>121</v>
      </c>
      <c r="U60" s="20" t="s">
        <v>122</v>
      </c>
    </row>
    <row r="61" spans="1:21" ht="15" customHeight="1" x14ac:dyDescent="0.25">
      <c r="A61" s="20" t="s">
        <v>13</v>
      </c>
      <c r="B61" s="20" t="s">
        <v>14</v>
      </c>
      <c r="C61" s="20" t="s">
        <v>15</v>
      </c>
      <c r="D61" s="20" t="s">
        <v>34</v>
      </c>
      <c r="E61" s="20" t="s">
        <v>184</v>
      </c>
      <c r="F61" s="21">
        <v>60</v>
      </c>
      <c r="G61" s="21" t="s">
        <v>18</v>
      </c>
      <c r="H61" s="21">
        <v>47</v>
      </c>
      <c r="I61" s="20" t="s">
        <v>45</v>
      </c>
      <c r="J61" s="20" t="s">
        <v>118</v>
      </c>
      <c r="K61" s="21">
        <v>4</v>
      </c>
      <c r="L61" s="20" t="s">
        <v>150</v>
      </c>
      <c r="M61" s="38">
        <v>11490.079</v>
      </c>
      <c r="N61" s="39">
        <v>3231.5450000000001</v>
      </c>
      <c r="O61" s="23">
        <v>436046</v>
      </c>
      <c r="P61" s="50">
        <v>140910.22710700001</v>
      </c>
      <c r="Q61" s="21">
        <v>-1.0299448797999999</v>
      </c>
      <c r="R61" s="21">
        <v>12.3418012383</v>
      </c>
      <c r="S61" s="20" t="s">
        <v>120</v>
      </c>
      <c r="T61" s="20" t="s">
        <v>121</v>
      </c>
      <c r="U61" s="20" t="s">
        <v>122</v>
      </c>
    </row>
    <row r="62" spans="1:21" ht="15" customHeight="1" x14ac:dyDescent="0.25">
      <c r="A62" s="20" t="s">
        <v>13</v>
      </c>
      <c r="B62" s="20" t="s">
        <v>14</v>
      </c>
      <c r="C62" s="20" t="s">
        <v>15</v>
      </c>
      <c r="D62" s="20" t="s">
        <v>34</v>
      </c>
      <c r="E62" s="20" t="s">
        <v>184</v>
      </c>
      <c r="F62" s="21">
        <v>61</v>
      </c>
      <c r="G62" s="21" t="s">
        <v>18</v>
      </c>
      <c r="H62" s="21">
        <v>47</v>
      </c>
      <c r="I62" s="20" t="s">
        <v>45</v>
      </c>
      <c r="J62" s="20" t="s">
        <v>118</v>
      </c>
      <c r="K62" s="21">
        <v>1</v>
      </c>
      <c r="L62" s="20" t="s">
        <v>119</v>
      </c>
      <c r="M62" s="38">
        <v>11490.079</v>
      </c>
      <c r="N62" s="39">
        <v>2182.2730000000001</v>
      </c>
      <c r="O62" s="23">
        <v>423750</v>
      </c>
      <c r="P62" s="50">
        <v>92473.818375000003</v>
      </c>
      <c r="Q62" s="21">
        <v>-1.0299448797999999</v>
      </c>
      <c r="R62" s="21">
        <v>12.3418012383</v>
      </c>
      <c r="S62" s="20" t="s">
        <v>120</v>
      </c>
      <c r="T62" s="20" t="s">
        <v>121</v>
      </c>
      <c r="U62" s="20" t="s">
        <v>122</v>
      </c>
    </row>
    <row r="63" spans="1:21" ht="15" customHeight="1" x14ac:dyDescent="0.25">
      <c r="A63" s="20" t="s">
        <v>13</v>
      </c>
      <c r="B63" s="20" t="s">
        <v>14</v>
      </c>
      <c r="C63" s="20" t="s">
        <v>15</v>
      </c>
      <c r="D63" s="20" t="s">
        <v>34</v>
      </c>
      <c r="E63" s="20" t="s">
        <v>184</v>
      </c>
      <c r="F63" s="21">
        <v>62</v>
      </c>
      <c r="G63" s="21" t="s">
        <v>18</v>
      </c>
      <c r="H63" s="21">
        <v>47</v>
      </c>
      <c r="I63" s="20" t="s">
        <v>45</v>
      </c>
      <c r="J63" s="20" t="s">
        <v>118</v>
      </c>
      <c r="K63" s="21">
        <v>7</v>
      </c>
      <c r="L63" s="20" t="s">
        <v>185</v>
      </c>
      <c r="M63" s="38">
        <v>11490.079</v>
      </c>
      <c r="N63" s="39">
        <v>108.19499999999999</v>
      </c>
      <c r="O63" s="23">
        <v>506044</v>
      </c>
      <c r="P63" s="50">
        <v>5475.1430579999997</v>
      </c>
      <c r="Q63" s="21">
        <v>-1.0299448797999999</v>
      </c>
      <c r="R63" s="21">
        <v>12.3418012383</v>
      </c>
      <c r="S63" s="20" t="s">
        <v>120</v>
      </c>
      <c r="T63" s="20" t="s">
        <v>121</v>
      </c>
      <c r="U63" s="20" t="s">
        <v>122</v>
      </c>
    </row>
    <row r="64" spans="1:21" ht="15" customHeight="1" x14ac:dyDescent="0.25">
      <c r="A64" s="20" t="s">
        <v>13</v>
      </c>
      <c r="B64" s="20" t="s">
        <v>14</v>
      </c>
      <c r="C64" s="20" t="s">
        <v>15</v>
      </c>
      <c r="D64" s="20" t="s">
        <v>34</v>
      </c>
      <c r="E64" s="20" t="s">
        <v>184</v>
      </c>
      <c r="F64" s="21">
        <v>63</v>
      </c>
      <c r="G64" s="21" t="s">
        <v>18</v>
      </c>
      <c r="H64" s="21">
        <v>47</v>
      </c>
      <c r="I64" s="20" t="s">
        <v>45</v>
      </c>
      <c r="J64" s="20" t="s">
        <v>118</v>
      </c>
      <c r="K64" s="21">
        <v>6</v>
      </c>
      <c r="L64" s="20" t="s">
        <v>177</v>
      </c>
      <c r="M64" s="38">
        <v>11490.079</v>
      </c>
      <c r="N64" s="39">
        <v>485.846</v>
      </c>
      <c r="O64" s="23">
        <v>230462</v>
      </c>
      <c r="P64" s="50">
        <v>11196.9040852</v>
      </c>
      <c r="Q64" s="21">
        <v>-1.0299448797999999</v>
      </c>
      <c r="R64" s="21">
        <v>12.3418012383</v>
      </c>
      <c r="S64" s="20" t="s">
        <v>120</v>
      </c>
      <c r="T64" s="20" t="s">
        <v>121</v>
      </c>
      <c r="U64" s="20" t="s">
        <v>122</v>
      </c>
    </row>
    <row r="65" spans="1:21" ht="15" customHeight="1" x14ac:dyDescent="0.25">
      <c r="A65" s="20" t="s">
        <v>13</v>
      </c>
      <c r="B65" s="20" t="s">
        <v>14</v>
      </c>
      <c r="C65" s="20" t="s">
        <v>15</v>
      </c>
      <c r="D65" s="20" t="s">
        <v>34</v>
      </c>
      <c r="E65" s="20" t="s">
        <v>44</v>
      </c>
      <c r="F65" s="21">
        <v>64</v>
      </c>
      <c r="G65" s="21" t="s">
        <v>18</v>
      </c>
      <c r="H65" s="21">
        <v>57</v>
      </c>
      <c r="I65" s="20" t="s">
        <v>45</v>
      </c>
      <c r="J65" s="20" t="s">
        <v>118</v>
      </c>
      <c r="K65" s="21">
        <v>1</v>
      </c>
      <c r="L65" s="20" t="s">
        <v>119</v>
      </c>
      <c r="M65" s="38">
        <v>5746.3770000000004</v>
      </c>
      <c r="N65" s="39">
        <v>2072.288</v>
      </c>
      <c r="O65" s="23">
        <v>423750</v>
      </c>
      <c r="P65" s="50">
        <v>87813.203999999998</v>
      </c>
      <c r="Q65" s="21">
        <v>-1.0204303135999999</v>
      </c>
      <c r="R65" s="21">
        <v>12.335526876699999</v>
      </c>
      <c r="S65" s="20" t="s">
        <v>120</v>
      </c>
      <c r="T65" s="20" t="s">
        <v>121</v>
      </c>
      <c r="U65" s="20" t="s">
        <v>122</v>
      </c>
    </row>
    <row r="66" spans="1:21" ht="15" customHeight="1" x14ac:dyDescent="0.25">
      <c r="A66" s="20" t="s">
        <v>84</v>
      </c>
      <c r="B66" s="20" t="s">
        <v>85</v>
      </c>
      <c r="C66" s="20" t="s">
        <v>86</v>
      </c>
      <c r="D66" s="20" t="s">
        <v>186</v>
      </c>
      <c r="E66" s="20" t="s">
        <v>187</v>
      </c>
      <c r="F66" s="21">
        <v>65</v>
      </c>
      <c r="G66" s="21" t="s">
        <v>18</v>
      </c>
      <c r="H66" s="21">
        <v>53</v>
      </c>
      <c r="I66" s="20" t="s">
        <v>45</v>
      </c>
      <c r="J66" s="20" t="s">
        <v>118</v>
      </c>
      <c r="K66" s="21">
        <v>1</v>
      </c>
      <c r="L66" s="20" t="s">
        <v>119</v>
      </c>
      <c r="M66" s="38">
        <v>4913.57</v>
      </c>
      <c r="N66" s="39">
        <v>4913.57</v>
      </c>
      <c r="O66" s="23">
        <v>423750</v>
      </c>
      <c r="P66" s="50">
        <v>208212.52875</v>
      </c>
      <c r="Q66" s="21">
        <v>-1.3751076332000001</v>
      </c>
      <c r="R66" s="21">
        <v>12.3178028105</v>
      </c>
      <c r="S66" s="20" t="s">
        <v>120</v>
      </c>
      <c r="T66" s="20" t="s">
        <v>121</v>
      </c>
      <c r="U66" s="20" t="s">
        <v>122</v>
      </c>
    </row>
    <row r="67" spans="1:21" ht="15" customHeight="1" x14ac:dyDescent="0.25">
      <c r="A67" s="20" t="s">
        <v>84</v>
      </c>
      <c r="B67" s="20" t="s">
        <v>85</v>
      </c>
      <c r="C67" s="20" t="s">
        <v>86</v>
      </c>
      <c r="D67" s="20" t="s">
        <v>186</v>
      </c>
      <c r="E67" s="20" t="s">
        <v>188</v>
      </c>
      <c r="F67" s="21">
        <v>66</v>
      </c>
      <c r="G67" s="21" t="s">
        <v>118</v>
      </c>
      <c r="H67" s="22"/>
      <c r="I67" s="20" t="s">
        <v>22</v>
      </c>
      <c r="J67" s="20" t="s">
        <v>118</v>
      </c>
      <c r="K67" s="21">
        <v>1</v>
      </c>
      <c r="L67" s="20" t="s">
        <v>119</v>
      </c>
      <c r="M67" s="38">
        <v>1501.057</v>
      </c>
      <c r="N67" s="39">
        <v>1501.057</v>
      </c>
      <c r="O67" s="23">
        <v>423750</v>
      </c>
      <c r="P67" s="50">
        <v>63607.290375000004</v>
      </c>
      <c r="Q67" s="21">
        <v>-1.3122607583999999</v>
      </c>
      <c r="R67" s="21">
        <v>12.4582225859</v>
      </c>
      <c r="S67" s="20" t="s">
        <v>120</v>
      </c>
      <c r="T67" s="20" t="s">
        <v>121</v>
      </c>
      <c r="U67" s="20" t="s">
        <v>122</v>
      </c>
    </row>
    <row r="68" spans="1:21" ht="15" customHeight="1" x14ac:dyDescent="0.25">
      <c r="A68" s="20" t="s">
        <v>84</v>
      </c>
      <c r="B68" s="20" t="s">
        <v>85</v>
      </c>
      <c r="C68" s="20" t="s">
        <v>86</v>
      </c>
      <c r="D68" s="20" t="s">
        <v>87</v>
      </c>
      <c r="E68" s="20" t="s">
        <v>189</v>
      </c>
      <c r="F68" s="21">
        <v>67</v>
      </c>
      <c r="G68" s="21" t="s">
        <v>18</v>
      </c>
      <c r="H68" s="21">
        <v>39</v>
      </c>
      <c r="I68" s="20" t="s">
        <v>22</v>
      </c>
      <c r="J68" s="20" t="s">
        <v>118</v>
      </c>
      <c r="K68" s="21">
        <v>8</v>
      </c>
      <c r="L68" s="20" t="s">
        <v>190</v>
      </c>
      <c r="M68" s="38">
        <v>15183.200999999999</v>
      </c>
      <c r="N68" s="39">
        <v>254.41499999999999</v>
      </c>
      <c r="O68" s="23">
        <v>875000</v>
      </c>
      <c r="P68" s="50">
        <v>22261.3125</v>
      </c>
      <c r="Q68" s="21">
        <v>-1.2543296711</v>
      </c>
      <c r="R68" s="21">
        <v>12.461025100400001</v>
      </c>
      <c r="S68" s="20" t="s">
        <v>120</v>
      </c>
      <c r="T68" s="20" t="s">
        <v>121</v>
      </c>
      <c r="U68" s="20" t="s">
        <v>122</v>
      </c>
    </row>
    <row r="69" spans="1:21" ht="15" customHeight="1" x14ac:dyDescent="0.25">
      <c r="A69" s="20" t="s">
        <v>84</v>
      </c>
      <c r="B69" s="20" t="s">
        <v>85</v>
      </c>
      <c r="C69" s="20" t="s">
        <v>86</v>
      </c>
      <c r="D69" s="20" t="s">
        <v>87</v>
      </c>
      <c r="E69" s="20" t="s">
        <v>189</v>
      </c>
      <c r="F69" s="21">
        <v>68</v>
      </c>
      <c r="G69" s="21" t="s">
        <v>18</v>
      </c>
      <c r="H69" s="21">
        <v>39</v>
      </c>
      <c r="I69" s="20" t="s">
        <v>22</v>
      </c>
      <c r="J69" s="20" t="s">
        <v>118</v>
      </c>
      <c r="K69" s="21">
        <v>3</v>
      </c>
      <c r="L69" s="20" t="s">
        <v>133</v>
      </c>
      <c r="M69" s="38">
        <v>15183.200999999999</v>
      </c>
      <c r="N69" s="39">
        <v>304.29300000000001</v>
      </c>
      <c r="O69" s="23">
        <v>221600</v>
      </c>
      <c r="P69" s="50">
        <v>6743.1328800000001</v>
      </c>
      <c r="Q69" s="21">
        <v>-1.2543296711</v>
      </c>
      <c r="R69" s="21">
        <v>12.461025100400001</v>
      </c>
      <c r="S69" s="20" t="s">
        <v>120</v>
      </c>
      <c r="T69" s="20" t="s">
        <v>121</v>
      </c>
      <c r="U69" s="20" t="s">
        <v>122</v>
      </c>
    </row>
    <row r="70" spans="1:21" ht="15" customHeight="1" x14ac:dyDescent="0.25">
      <c r="A70" s="20" t="s">
        <v>84</v>
      </c>
      <c r="B70" s="20" t="s">
        <v>85</v>
      </c>
      <c r="C70" s="20" t="s">
        <v>86</v>
      </c>
      <c r="D70" s="20" t="s">
        <v>87</v>
      </c>
      <c r="E70" s="20" t="s">
        <v>189</v>
      </c>
      <c r="F70" s="21">
        <v>69</v>
      </c>
      <c r="G70" s="21" t="s">
        <v>18</v>
      </c>
      <c r="H70" s="21">
        <v>39</v>
      </c>
      <c r="I70" s="20" t="s">
        <v>22</v>
      </c>
      <c r="J70" s="20" t="s">
        <v>118</v>
      </c>
      <c r="K70" s="21">
        <v>1</v>
      </c>
      <c r="L70" s="20" t="s">
        <v>119</v>
      </c>
      <c r="M70" s="38">
        <v>15183.200999999999</v>
      </c>
      <c r="N70" s="39">
        <v>319.75700000000001</v>
      </c>
      <c r="O70" s="23">
        <v>423750</v>
      </c>
      <c r="P70" s="50">
        <v>13549.702875000001</v>
      </c>
      <c r="Q70" s="21">
        <v>-1.2543296711</v>
      </c>
      <c r="R70" s="21">
        <v>12.461025100400001</v>
      </c>
      <c r="S70" s="20" t="s">
        <v>120</v>
      </c>
      <c r="T70" s="20" t="s">
        <v>121</v>
      </c>
      <c r="U70" s="20" t="s">
        <v>122</v>
      </c>
    </row>
    <row r="71" spans="1:21" ht="15" customHeight="1" x14ac:dyDescent="0.25">
      <c r="A71" s="20" t="s">
        <v>84</v>
      </c>
      <c r="B71" s="20" t="s">
        <v>85</v>
      </c>
      <c r="C71" s="20" t="s">
        <v>86</v>
      </c>
      <c r="D71" s="20" t="s">
        <v>87</v>
      </c>
      <c r="E71" s="20" t="s">
        <v>189</v>
      </c>
      <c r="F71" s="21">
        <v>70</v>
      </c>
      <c r="G71" s="21" t="s">
        <v>18</v>
      </c>
      <c r="H71" s="21">
        <v>39</v>
      </c>
      <c r="I71" s="20" t="s">
        <v>22</v>
      </c>
      <c r="J71" s="20" t="s">
        <v>118</v>
      </c>
      <c r="K71" s="21">
        <v>4</v>
      </c>
      <c r="L71" s="20" t="s">
        <v>150</v>
      </c>
      <c r="M71" s="38">
        <v>15183.200999999999</v>
      </c>
      <c r="N71" s="39">
        <v>619.55700000000002</v>
      </c>
      <c r="O71" s="23">
        <v>436046</v>
      </c>
      <c r="P71" s="50">
        <v>27015.535162200002</v>
      </c>
      <c r="Q71" s="21">
        <v>-1.2543296711</v>
      </c>
      <c r="R71" s="21">
        <v>12.461025100400001</v>
      </c>
      <c r="S71" s="20" t="s">
        <v>120</v>
      </c>
      <c r="T71" s="20" t="s">
        <v>121</v>
      </c>
      <c r="U71" s="20" t="s">
        <v>122</v>
      </c>
    </row>
    <row r="72" spans="1:21" ht="15" customHeight="1" x14ac:dyDescent="0.25">
      <c r="A72" s="20" t="s">
        <v>84</v>
      </c>
      <c r="B72" s="20" t="s">
        <v>85</v>
      </c>
      <c r="C72" s="20" t="s">
        <v>86</v>
      </c>
      <c r="D72" s="20" t="s">
        <v>87</v>
      </c>
      <c r="E72" s="20" t="s">
        <v>189</v>
      </c>
      <c r="F72" s="21">
        <v>71</v>
      </c>
      <c r="G72" s="21" t="s">
        <v>18</v>
      </c>
      <c r="H72" s="21">
        <v>39</v>
      </c>
      <c r="I72" s="20" t="s">
        <v>22</v>
      </c>
      <c r="J72" s="20" t="s">
        <v>118</v>
      </c>
      <c r="K72" s="21">
        <v>1</v>
      </c>
      <c r="L72" s="20" t="s">
        <v>119</v>
      </c>
      <c r="M72" s="38">
        <v>15183.200999999999</v>
      </c>
      <c r="N72" s="39">
        <v>4148.59</v>
      </c>
      <c r="O72" s="23">
        <v>423750</v>
      </c>
      <c r="P72" s="50">
        <v>175796.50125</v>
      </c>
      <c r="Q72" s="21">
        <v>-1.2543296711</v>
      </c>
      <c r="R72" s="21">
        <v>12.461025100400001</v>
      </c>
      <c r="S72" s="20" t="s">
        <v>120</v>
      </c>
      <c r="T72" s="20" t="s">
        <v>121</v>
      </c>
      <c r="U72" s="20" t="s">
        <v>122</v>
      </c>
    </row>
    <row r="73" spans="1:21" ht="15" customHeight="1" x14ac:dyDescent="0.25">
      <c r="A73" s="20" t="s">
        <v>13</v>
      </c>
      <c r="B73" s="20" t="s">
        <v>52</v>
      </c>
      <c r="C73" s="20" t="s">
        <v>53</v>
      </c>
      <c r="D73" s="20" t="s">
        <v>54</v>
      </c>
      <c r="E73" s="20" t="s">
        <v>191</v>
      </c>
      <c r="F73" s="21">
        <v>72</v>
      </c>
      <c r="G73" s="21" t="s">
        <v>18</v>
      </c>
      <c r="H73" s="21">
        <v>66</v>
      </c>
      <c r="I73" s="20" t="s">
        <v>45</v>
      </c>
      <c r="J73" s="20" t="s">
        <v>118</v>
      </c>
      <c r="K73" s="21">
        <v>1</v>
      </c>
      <c r="L73" s="20" t="s">
        <v>119</v>
      </c>
      <c r="M73" s="38">
        <v>9112.4629999999997</v>
      </c>
      <c r="N73" s="39">
        <v>1198.42</v>
      </c>
      <c r="O73" s="23">
        <v>423750</v>
      </c>
      <c r="P73" s="50">
        <v>50783.047500000001</v>
      </c>
      <c r="Q73" s="21">
        <v>-1.2031011688</v>
      </c>
      <c r="R73" s="21">
        <v>12.4535403381</v>
      </c>
      <c r="S73" s="20" t="s">
        <v>120</v>
      </c>
      <c r="T73" s="20" t="s">
        <v>121</v>
      </c>
      <c r="U73" s="20" t="s">
        <v>122</v>
      </c>
    </row>
    <row r="74" spans="1:21" ht="15" customHeight="1" x14ac:dyDescent="0.25">
      <c r="A74" s="20" t="s">
        <v>13</v>
      </c>
      <c r="B74" s="20" t="s">
        <v>52</v>
      </c>
      <c r="C74" s="20" t="s">
        <v>53</v>
      </c>
      <c r="D74" s="20" t="s">
        <v>54</v>
      </c>
      <c r="E74" s="20" t="s">
        <v>191</v>
      </c>
      <c r="F74" s="21">
        <v>73</v>
      </c>
      <c r="G74" s="21" t="s">
        <v>18</v>
      </c>
      <c r="H74" s="21">
        <v>66</v>
      </c>
      <c r="I74" s="20" t="s">
        <v>45</v>
      </c>
      <c r="J74" s="20" t="s">
        <v>118</v>
      </c>
      <c r="K74" s="21">
        <v>3</v>
      </c>
      <c r="L74" s="20" t="s">
        <v>133</v>
      </c>
      <c r="M74" s="38">
        <v>9112.4629999999997</v>
      </c>
      <c r="N74" s="39">
        <v>2079.4009999999998</v>
      </c>
      <c r="O74" s="23">
        <v>221600</v>
      </c>
      <c r="P74" s="50">
        <v>46079.526159999994</v>
      </c>
      <c r="Q74" s="21">
        <v>-1.2031011688</v>
      </c>
      <c r="R74" s="21">
        <v>12.4535403381</v>
      </c>
      <c r="S74" s="20" t="s">
        <v>120</v>
      </c>
      <c r="T74" s="20" t="s">
        <v>121</v>
      </c>
      <c r="U74" s="20" t="s">
        <v>122</v>
      </c>
    </row>
    <row r="75" spans="1:21" ht="15" customHeight="1" x14ac:dyDescent="0.25">
      <c r="A75" s="20" t="s">
        <v>13</v>
      </c>
      <c r="B75" s="20" t="s">
        <v>52</v>
      </c>
      <c r="C75" s="20" t="s">
        <v>53</v>
      </c>
      <c r="D75" s="20" t="s">
        <v>54</v>
      </c>
      <c r="E75" s="20" t="s">
        <v>55</v>
      </c>
      <c r="F75" s="21">
        <v>74</v>
      </c>
      <c r="G75" s="21" t="s">
        <v>18</v>
      </c>
      <c r="H75" s="21">
        <v>35</v>
      </c>
      <c r="I75" s="20" t="s">
        <v>22</v>
      </c>
      <c r="J75" s="20" t="s">
        <v>118</v>
      </c>
      <c r="K75" s="21">
        <v>3</v>
      </c>
      <c r="L75" s="20" t="s">
        <v>133</v>
      </c>
      <c r="M75" s="38">
        <v>7427.88</v>
      </c>
      <c r="N75" s="39">
        <v>228.43</v>
      </c>
      <c r="O75" s="23">
        <v>221600</v>
      </c>
      <c r="P75" s="50">
        <v>5062.0088000000005</v>
      </c>
      <c r="Q75" s="21">
        <v>-1.2241848637999999</v>
      </c>
      <c r="R75" s="21">
        <v>12.456604994399999</v>
      </c>
      <c r="S75" s="20" t="s">
        <v>120</v>
      </c>
      <c r="T75" s="20" t="s">
        <v>121</v>
      </c>
      <c r="U75" s="20" t="s">
        <v>122</v>
      </c>
    </row>
    <row r="76" spans="1:21" ht="15" customHeight="1" x14ac:dyDescent="0.25">
      <c r="A76" s="20" t="s">
        <v>13</v>
      </c>
      <c r="B76" s="20" t="s">
        <v>52</v>
      </c>
      <c r="C76" s="20" t="s">
        <v>53</v>
      </c>
      <c r="D76" s="20" t="s">
        <v>54</v>
      </c>
      <c r="E76" s="20" t="s">
        <v>55</v>
      </c>
      <c r="F76" s="21">
        <v>75</v>
      </c>
      <c r="G76" s="21" t="s">
        <v>18</v>
      </c>
      <c r="H76" s="21">
        <v>35</v>
      </c>
      <c r="I76" s="20" t="s">
        <v>22</v>
      </c>
      <c r="J76" s="20" t="s">
        <v>118</v>
      </c>
      <c r="K76" s="21">
        <v>8</v>
      </c>
      <c r="L76" s="20" t="s">
        <v>190</v>
      </c>
      <c r="M76" s="38">
        <v>7427.88</v>
      </c>
      <c r="N76" s="39">
        <v>349.39299999999997</v>
      </c>
      <c r="O76" s="23">
        <v>875000</v>
      </c>
      <c r="P76" s="50">
        <v>30571.887500000001</v>
      </c>
      <c r="Q76" s="21">
        <v>-1.2241848637999999</v>
      </c>
      <c r="R76" s="21">
        <v>12.456604994399999</v>
      </c>
      <c r="S76" s="20" t="s">
        <v>120</v>
      </c>
      <c r="T76" s="20" t="s">
        <v>121</v>
      </c>
      <c r="U76" s="20" t="s">
        <v>122</v>
      </c>
    </row>
    <row r="77" spans="1:21" ht="15" customHeight="1" x14ac:dyDescent="0.25">
      <c r="A77" s="20" t="s">
        <v>13</v>
      </c>
      <c r="B77" s="20" t="s">
        <v>52</v>
      </c>
      <c r="C77" s="20" t="s">
        <v>53</v>
      </c>
      <c r="D77" s="20" t="s">
        <v>54</v>
      </c>
      <c r="E77" s="20" t="s">
        <v>192</v>
      </c>
      <c r="F77" s="21">
        <v>76</v>
      </c>
      <c r="G77" s="21" t="s">
        <v>18</v>
      </c>
      <c r="H77" s="21">
        <v>59</v>
      </c>
      <c r="I77" s="20" t="s">
        <v>22</v>
      </c>
      <c r="J77" s="20" t="s">
        <v>118</v>
      </c>
      <c r="K77" s="21">
        <v>3</v>
      </c>
      <c r="L77" s="20" t="s">
        <v>133</v>
      </c>
      <c r="M77" s="38">
        <v>6479.5069999999996</v>
      </c>
      <c r="N77" s="39">
        <v>4410.0990000000002</v>
      </c>
      <c r="O77" s="23">
        <v>221600</v>
      </c>
      <c r="P77" s="50">
        <v>97727.793839999998</v>
      </c>
      <c r="Q77" s="21">
        <v>-1.2254816684000001</v>
      </c>
      <c r="R77" s="21">
        <v>12.456800675</v>
      </c>
      <c r="S77" s="20" t="s">
        <v>120</v>
      </c>
      <c r="T77" s="20" t="s">
        <v>121</v>
      </c>
      <c r="U77" s="20" t="s">
        <v>122</v>
      </c>
    </row>
    <row r="78" spans="1:21" ht="15" customHeight="1" x14ac:dyDescent="0.25">
      <c r="A78" s="20" t="s">
        <v>13</v>
      </c>
      <c r="B78" s="20" t="s">
        <v>52</v>
      </c>
      <c r="C78" s="20" t="s">
        <v>53</v>
      </c>
      <c r="D78" s="20" t="s">
        <v>54</v>
      </c>
      <c r="E78" s="20" t="s">
        <v>193</v>
      </c>
      <c r="F78" s="21">
        <v>77</v>
      </c>
      <c r="G78" s="21" t="s">
        <v>18</v>
      </c>
      <c r="H78" s="21">
        <v>35</v>
      </c>
      <c r="I78" s="20" t="s">
        <v>45</v>
      </c>
      <c r="J78" s="20" t="s">
        <v>118</v>
      </c>
      <c r="K78" s="21">
        <v>12</v>
      </c>
      <c r="L78" s="20" t="s">
        <v>135</v>
      </c>
      <c r="M78" s="38">
        <v>9332.8629999999994</v>
      </c>
      <c r="N78" s="39">
        <v>339.3</v>
      </c>
      <c r="O78" s="23">
        <v>423750</v>
      </c>
      <c r="P78" s="50">
        <v>14377.837500000001</v>
      </c>
      <c r="Q78" s="21">
        <v>-1.2299469270000001</v>
      </c>
      <c r="R78" s="21">
        <v>12.457461712500001</v>
      </c>
      <c r="S78" s="20" t="s">
        <v>120</v>
      </c>
      <c r="T78" s="20" t="s">
        <v>121</v>
      </c>
      <c r="U78" s="20" t="s">
        <v>122</v>
      </c>
    </row>
    <row r="79" spans="1:21" ht="15" customHeight="1" x14ac:dyDescent="0.25">
      <c r="A79" s="20" t="s">
        <v>13</v>
      </c>
      <c r="B79" s="20" t="s">
        <v>52</v>
      </c>
      <c r="C79" s="20" t="s">
        <v>53</v>
      </c>
      <c r="D79" s="20" t="s">
        <v>54</v>
      </c>
      <c r="E79" s="20" t="s">
        <v>193</v>
      </c>
      <c r="F79" s="21">
        <v>78</v>
      </c>
      <c r="G79" s="21" t="s">
        <v>18</v>
      </c>
      <c r="H79" s="21">
        <v>35</v>
      </c>
      <c r="I79" s="20" t="s">
        <v>45</v>
      </c>
      <c r="J79" s="20" t="s">
        <v>118</v>
      </c>
      <c r="K79" s="21">
        <v>8</v>
      </c>
      <c r="L79" s="20" t="s">
        <v>190</v>
      </c>
      <c r="M79" s="38">
        <v>9332.8629999999994</v>
      </c>
      <c r="N79" s="39">
        <v>414.94400000000002</v>
      </c>
      <c r="O79" s="23">
        <v>875000</v>
      </c>
      <c r="P79" s="50">
        <v>36307.599999999999</v>
      </c>
      <c r="Q79" s="21">
        <v>-1.2299469270000001</v>
      </c>
      <c r="R79" s="21">
        <v>12.457461712500001</v>
      </c>
      <c r="S79" s="20" t="s">
        <v>120</v>
      </c>
      <c r="T79" s="20" t="s">
        <v>121</v>
      </c>
      <c r="U79" s="20" t="s">
        <v>122</v>
      </c>
    </row>
    <row r="80" spans="1:21" ht="15" customHeight="1" x14ac:dyDescent="0.25">
      <c r="A80" s="20" t="s">
        <v>13</v>
      </c>
      <c r="B80" s="20" t="s">
        <v>52</v>
      </c>
      <c r="C80" s="20" t="s">
        <v>53</v>
      </c>
      <c r="D80" s="20" t="s">
        <v>54</v>
      </c>
      <c r="E80" s="20" t="s">
        <v>193</v>
      </c>
      <c r="F80" s="21">
        <v>79</v>
      </c>
      <c r="G80" s="21" t="s">
        <v>18</v>
      </c>
      <c r="H80" s="21">
        <v>35</v>
      </c>
      <c r="I80" s="20" t="s">
        <v>45</v>
      </c>
      <c r="J80" s="20" t="s">
        <v>118</v>
      </c>
      <c r="K80" s="21">
        <v>1</v>
      </c>
      <c r="L80" s="20" t="s">
        <v>119</v>
      </c>
      <c r="M80" s="38">
        <v>9332.8629999999994</v>
      </c>
      <c r="N80" s="39">
        <v>544.11400000000003</v>
      </c>
      <c r="O80" s="23">
        <v>423750</v>
      </c>
      <c r="P80" s="50">
        <v>23056.830750000001</v>
      </c>
      <c r="Q80" s="21">
        <v>-1.2299469270000001</v>
      </c>
      <c r="R80" s="21">
        <v>12.457461712500001</v>
      </c>
      <c r="S80" s="20" t="s">
        <v>120</v>
      </c>
      <c r="T80" s="20" t="s">
        <v>121</v>
      </c>
      <c r="U80" s="20" t="s">
        <v>122</v>
      </c>
    </row>
    <row r="81" spans="1:21" ht="15" customHeight="1" x14ac:dyDescent="0.25">
      <c r="A81" s="20" t="s">
        <v>13</v>
      </c>
      <c r="B81" s="20" t="s">
        <v>52</v>
      </c>
      <c r="C81" s="20" t="s">
        <v>53</v>
      </c>
      <c r="D81" s="20" t="s">
        <v>54</v>
      </c>
      <c r="E81" s="20" t="s">
        <v>193</v>
      </c>
      <c r="F81" s="21">
        <v>80</v>
      </c>
      <c r="G81" s="21" t="s">
        <v>18</v>
      </c>
      <c r="H81" s="21">
        <v>35</v>
      </c>
      <c r="I81" s="20" t="s">
        <v>45</v>
      </c>
      <c r="J81" s="20" t="s">
        <v>118</v>
      </c>
      <c r="K81" s="21">
        <v>1</v>
      </c>
      <c r="L81" s="20" t="s">
        <v>119</v>
      </c>
      <c r="M81" s="38">
        <v>9332.8629999999994</v>
      </c>
      <c r="N81" s="39">
        <v>7684.2439999999997</v>
      </c>
      <c r="O81" s="23">
        <v>423750</v>
      </c>
      <c r="P81" s="50">
        <v>325619.8395</v>
      </c>
      <c r="Q81" s="21">
        <v>-1.2299469270000001</v>
      </c>
      <c r="R81" s="21">
        <v>12.457461712500001</v>
      </c>
      <c r="S81" s="20" t="s">
        <v>120</v>
      </c>
      <c r="T81" s="20" t="s">
        <v>121</v>
      </c>
      <c r="U81" s="20" t="s">
        <v>122</v>
      </c>
    </row>
    <row r="82" spans="1:21" ht="15" customHeight="1" x14ac:dyDescent="0.25">
      <c r="A82" s="20" t="s">
        <v>13</v>
      </c>
      <c r="B82" s="20" t="s">
        <v>52</v>
      </c>
      <c r="C82" s="20" t="s">
        <v>53</v>
      </c>
      <c r="D82" s="20" t="s">
        <v>139</v>
      </c>
      <c r="E82" s="20" t="s">
        <v>194</v>
      </c>
      <c r="F82" s="21">
        <v>81</v>
      </c>
      <c r="G82" s="21" t="s">
        <v>18</v>
      </c>
      <c r="H82" s="21">
        <v>53</v>
      </c>
      <c r="I82" s="20" t="s">
        <v>22</v>
      </c>
      <c r="J82" s="20" t="s">
        <v>118</v>
      </c>
      <c r="K82" s="21">
        <v>2</v>
      </c>
      <c r="L82" s="20" t="s">
        <v>129</v>
      </c>
      <c r="M82" s="38">
        <v>8797.0840000000007</v>
      </c>
      <c r="N82" s="39">
        <v>1427.203</v>
      </c>
      <c r="O82" s="23">
        <v>264100</v>
      </c>
      <c r="P82" s="50">
        <v>37692.431230000002</v>
      </c>
      <c r="Q82" s="21">
        <v>-1.1309438608</v>
      </c>
      <c r="R82" s="21">
        <v>12.4270740064</v>
      </c>
      <c r="S82" s="20" t="s">
        <v>120</v>
      </c>
      <c r="T82" s="20" t="s">
        <v>121</v>
      </c>
      <c r="U82" s="20" t="s">
        <v>122</v>
      </c>
    </row>
    <row r="83" spans="1:21" ht="15" customHeight="1" x14ac:dyDescent="0.25">
      <c r="A83" s="20" t="s">
        <v>13</v>
      </c>
      <c r="B83" s="20" t="s">
        <v>52</v>
      </c>
      <c r="C83" s="20" t="s">
        <v>53</v>
      </c>
      <c r="D83" s="20" t="s">
        <v>139</v>
      </c>
      <c r="E83" s="20" t="s">
        <v>194</v>
      </c>
      <c r="F83" s="21">
        <v>82</v>
      </c>
      <c r="G83" s="21" t="s">
        <v>18</v>
      </c>
      <c r="H83" s="21">
        <v>53</v>
      </c>
      <c r="I83" s="20" t="s">
        <v>22</v>
      </c>
      <c r="J83" s="20" t="s">
        <v>118</v>
      </c>
      <c r="K83" s="21">
        <v>6</v>
      </c>
      <c r="L83" s="20" t="s">
        <v>177</v>
      </c>
      <c r="M83" s="38">
        <v>8797.0840000000007</v>
      </c>
      <c r="N83" s="39">
        <v>5234.598</v>
      </c>
      <c r="O83" s="23">
        <v>230462</v>
      </c>
      <c r="P83" s="50">
        <v>120637.5924276</v>
      </c>
      <c r="Q83" s="21">
        <v>-1.1309438608</v>
      </c>
      <c r="R83" s="21">
        <v>12.4270740064</v>
      </c>
      <c r="S83" s="20" t="s">
        <v>120</v>
      </c>
      <c r="T83" s="20" t="s">
        <v>121</v>
      </c>
      <c r="U83" s="20" t="s">
        <v>122</v>
      </c>
    </row>
    <row r="84" spans="1:21" ht="15" customHeight="1" x14ac:dyDescent="0.25">
      <c r="A84" s="20" t="s">
        <v>13</v>
      </c>
      <c r="B84" s="20" t="s">
        <v>52</v>
      </c>
      <c r="C84" s="20" t="s">
        <v>53</v>
      </c>
      <c r="D84" s="20" t="s">
        <v>139</v>
      </c>
      <c r="E84" s="20" t="s">
        <v>195</v>
      </c>
      <c r="F84" s="21">
        <v>83</v>
      </c>
      <c r="G84" s="21" t="s">
        <v>118</v>
      </c>
      <c r="H84" s="22"/>
      <c r="I84" s="20" t="s">
        <v>45</v>
      </c>
      <c r="J84" s="20" t="s">
        <v>118</v>
      </c>
      <c r="K84" s="21">
        <v>6</v>
      </c>
      <c r="L84" s="20" t="s">
        <v>177</v>
      </c>
      <c r="M84" s="38">
        <v>19032.941999999999</v>
      </c>
      <c r="N84" s="38">
        <v>796.59100000000001</v>
      </c>
      <c r="O84" s="23">
        <v>230462</v>
      </c>
      <c r="P84" s="50">
        <v>18358.395504199998</v>
      </c>
      <c r="Q84" s="21">
        <v>-1.1535749722999999</v>
      </c>
      <c r="R84" s="21">
        <v>12.443567891600001</v>
      </c>
      <c r="S84" s="20" t="s">
        <v>120</v>
      </c>
      <c r="T84" s="20" t="s">
        <v>121</v>
      </c>
      <c r="U84" s="20" t="s">
        <v>122</v>
      </c>
    </row>
    <row r="85" spans="1:21" ht="15" customHeight="1" x14ac:dyDescent="0.25">
      <c r="A85" s="20" t="s">
        <v>13</v>
      </c>
      <c r="B85" s="20" t="s">
        <v>52</v>
      </c>
      <c r="C85" s="20" t="s">
        <v>53</v>
      </c>
      <c r="D85" s="20" t="s">
        <v>139</v>
      </c>
      <c r="E85" s="20" t="s">
        <v>195</v>
      </c>
      <c r="F85" s="21">
        <v>84</v>
      </c>
      <c r="G85" s="21" t="s">
        <v>118</v>
      </c>
      <c r="H85" s="22"/>
      <c r="I85" s="20" t="s">
        <v>45</v>
      </c>
      <c r="J85" s="20" t="s">
        <v>118</v>
      </c>
      <c r="K85" s="21">
        <v>2</v>
      </c>
      <c r="L85" s="20" t="s">
        <v>129</v>
      </c>
      <c r="M85" s="38">
        <v>19032.941999999999</v>
      </c>
      <c r="N85" s="38">
        <v>9422.7720000000008</v>
      </c>
      <c r="O85" s="23">
        <v>264100</v>
      </c>
      <c r="P85" s="50">
        <v>248855.40852</v>
      </c>
      <c r="Q85" s="21">
        <v>-1.1535749722999999</v>
      </c>
      <c r="R85" s="21">
        <v>12.443567891600001</v>
      </c>
      <c r="S85" s="20" t="s">
        <v>120</v>
      </c>
      <c r="T85" s="20" t="s">
        <v>121</v>
      </c>
      <c r="U85" s="20" t="s">
        <v>122</v>
      </c>
    </row>
    <row r="86" spans="1:21" ht="15" customHeight="1" x14ac:dyDescent="0.25">
      <c r="A86" s="20" t="s">
        <v>13</v>
      </c>
      <c r="B86" s="20" t="s">
        <v>14</v>
      </c>
      <c r="C86" s="20" t="s">
        <v>40</v>
      </c>
      <c r="D86" s="20" t="s">
        <v>41</v>
      </c>
      <c r="E86" s="20" t="s">
        <v>196</v>
      </c>
      <c r="F86" s="21">
        <v>85</v>
      </c>
      <c r="G86" s="21" t="s">
        <v>18</v>
      </c>
      <c r="H86" s="21">
        <v>71</v>
      </c>
      <c r="I86" s="20" t="s">
        <v>22</v>
      </c>
      <c r="J86" s="20" t="s">
        <v>118</v>
      </c>
      <c r="K86" s="21">
        <v>8</v>
      </c>
      <c r="L86" s="20" t="s">
        <v>190</v>
      </c>
      <c r="M86" s="38">
        <v>3376.1239999999998</v>
      </c>
      <c r="N86" s="39">
        <v>7.7169999999999996</v>
      </c>
      <c r="O86" s="23">
        <v>875000</v>
      </c>
      <c r="P86" s="50">
        <v>675.23749999999995</v>
      </c>
      <c r="Q86" s="21">
        <v>-0.72513374249999996</v>
      </c>
      <c r="R86" s="21">
        <v>12.244661307199999</v>
      </c>
      <c r="S86" s="20" t="s">
        <v>120</v>
      </c>
      <c r="T86" s="20" t="s">
        <v>121</v>
      </c>
      <c r="U86" s="20" t="s">
        <v>122</v>
      </c>
    </row>
    <row r="87" spans="1:21" ht="15" customHeight="1" x14ac:dyDescent="0.25">
      <c r="A87" s="20" t="s">
        <v>13</v>
      </c>
      <c r="B87" s="20" t="s">
        <v>14</v>
      </c>
      <c r="C87" s="20" t="s">
        <v>40</v>
      </c>
      <c r="D87" s="20" t="s">
        <v>41</v>
      </c>
      <c r="E87" s="20" t="s">
        <v>196</v>
      </c>
      <c r="F87" s="21">
        <v>86</v>
      </c>
      <c r="G87" s="21" t="s">
        <v>18</v>
      </c>
      <c r="H87" s="21">
        <v>71</v>
      </c>
      <c r="I87" s="20" t="s">
        <v>22</v>
      </c>
      <c r="J87" s="20" t="s">
        <v>118</v>
      </c>
      <c r="K87" s="21">
        <v>8</v>
      </c>
      <c r="L87" s="20" t="s">
        <v>190</v>
      </c>
      <c r="M87" s="38">
        <v>3376.1239999999998</v>
      </c>
      <c r="N87" s="39">
        <v>847.10199999999998</v>
      </c>
      <c r="O87" s="23">
        <v>875000</v>
      </c>
      <c r="P87" s="50">
        <v>74121.425000000003</v>
      </c>
      <c r="Q87" s="21">
        <v>-0.72513374249999996</v>
      </c>
      <c r="R87" s="21">
        <v>12.244661307199999</v>
      </c>
      <c r="S87" s="20" t="s">
        <v>120</v>
      </c>
      <c r="T87" s="20" t="s">
        <v>121</v>
      </c>
      <c r="U87" s="20" t="s">
        <v>122</v>
      </c>
    </row>
    <row r="88" spans="1:21" ht="15" customHeight="1" x14ac:dyDescent="0.25">
      <c r="A88" s="20" t="s">
        <v>13</v>
      </c>
      <c r="B88" s="20" t="s">
        <v>14</v>
      </c>
      <c r="C88" s="20" t="s">
        <v>40</v>
      </c>
      <c r="D88" s="20" t="s">
        <v>41</v>
      </c>
      <c r="E88" s="20" t="s">
        <v>196</v>
      </c>
      <c r="F88" s="21">
        <v>87</v>
      </c>
      <c r="G88" s="21" t="s">
        <v>18</v>
      </c>
      <c r="H88" s="21">
        <v>71</v>
      </c>
      <c r="I88" s="20" t="s">
        <v>22</v>
      </c>
      <c r="J88" s="20" t="s">
        <v>118</v>
      </c>
      <c r="K88" s="21">
        <v>4</v>
      </c>
      <c r="L88" s="20" t="s">
        <v>150</v>
      </c>
      <c r="M88" s="38">
        <v>3376.1239999999998</v>
      </c>
      <c r="N88" s="39">
        <v>1983.3309999999999</v>
      </c>
      <c r="O88" s="23">
        <v>436046</v>
      </c>
      <c r="P88" s="50">
        <v>86482.354922599989</v>
      </c>
      <c r="Q88" s="21">
        <v>-0.72513374249999996</v>
      </c>
      <c r="R88" s="21">
        <v>12.244661307199999</v>
      </c>
      <c r="S88" s="20" t="s">
        <v>120</v>
      </c>
      <c r="T88" s="20" t="s">
        <v>121</v>
      </c>
      <c r="U88" s="20" t="s">
        <v>122</v>
      </c>
    </row>
    <row r="89" spans="1:21" ht="15" customHeight="1" x14ac:dyDescent="0.25">
      <c r="A89" s="20" t="s">
        <v>13</v>
      </c>
      <c r="B89" s="20" t="s">
        <v>14</v>
      </c>
      <c r="C89" s="20" t="s">
        <v>40</v>
      </c>
      <c r="D89" s="20" t="s">
        <v>41</v>
      </c>
      <c r="E89" s="20" t="s">
        <v>197</v>
      </c>
      <c r="F89" s="21">
        <v>88</v>
      </c>
      <c r="G89" s="21" t="s">
        <v>18</v>
      </c>
      <c r="H89" s="21">
        <v>42</v>
      </c>
      <c r="I89" s="20" t="s">
        <v>45</v>
      </c>
      <c r="J89" s="20" t="s">
        <v>118</v>
      </c>
      <c r="K89" s="21">
        <v>9</v>
      </c>
      <c r="L89" s="20" t="s">
        <v>198</v>
      </c>
      <c r="M89" s="38">
        <v>6830.625</v>
      </c>
      <c r="N89" s="39">
        <v>1723.0039999999999</v>
      </c>
      <c r="O89" s="23">
        <v>339624</v>
      </c>
      <c r="P89" s="50">
        <v>58517.351049599994</v>
      </c>
      <c r="Q89" s="21">
        <v>-0.71700244420000003</v>
      </c>
      <c r="R89" s="21">
        <v>12.2428211114</v>
      </c>
      <c r="S89" s="20" t="s">
        <v>120</v>
      </c>
      <c r="T89" s="20" t="s">
        <v>121</v>
      </c>
      <c r="U89" s="20" t="s">
        <v>122</v>
      </c>
    </row>
    <row r="90" spans="1:21" ht="15" customHeight="1" x14ac:dyDescent="0.25">
      <c r="A90" s="20" t="s">
        <v>13</v>
      </c>
      <c r="B90" s="20" t="s">
        <v>14</v>
      </c>
      <c r="C90" s="20" t="s">
        <v>40</v>
      </c>
      <c r="D90" s="20" t="s">
        <v>41</v>
      </c>
      <c r="E90" s="20" t="s">
        <v>197</v>
      </c>
      <c r="F90" s="21">
        <v>89</v>
      </c>
      <c r="G90" s="21" t="s">
        <v>18</v>
      </c>
      <c r="H90" s="21">
        <v>42</v>
      </c>
      <c r="I90" s="20" t="s">
        <v>45</v>
      </c>
      <c r="J90" s="20" t="s">
        <v>118</v>
      </c>
      <c r="K90" s="21">
        <v>8</v>
      </c>
      <c r="L90" s="20" t="s">
        <v>190</v>
      </c>
      <c r="M90" s="38">
        <v>6830.625</v>
      </c>
      <c r="N90" s="39">
        <v>4802.9930000000004</v>
      </c>
      <c r="O90" s="23">
        <v>875000</v>
      </c>
      <c r="P90" s="50">
        <v>420261.88750000001</v>
      </c>
      <c r="Q90" s="21">
        <v>-0.71700244420000003</v>
      </c>
      <c r="R90" s="21">
        <v>12.2428211114</v>
      </c>
      <c r="S90" s="20" t="s">
        <v>120</v>
      </c>
      <c r="T90" s="20" t="s">
        <v>121</v>
      </c>
      <c r="U90" s="20" t="s">
        <v>122</v>
      </c>
    </row>
    <row r="91" spans="1:21" ht="15" customHeight="1" x14ac:dyDescent="0.25">
      <c r="A91" s="20" t="s">
        <v>13</v>
      </c>
      <c r="B91" s="20" t="s">
        <v>14</v>
      </c>
      <c r="C91" s="20" t="s">
        <v>40</v>
      </c>
      <c r="D91" s="20" t="s">
        <v>92</v>
      </c>
      <c r="E91" s="20" t="s">
        <v>199</v>
      </c>
      <c r="F91" s="21">
        <v>90</v>
      </c>
      <c r="G91" s="21" t="s">
        <v>118</v>
      </c>
      <c r="H91" s="21"/>
      <c r="I91" s="20" t="s">
        <v>22</v>
      </c>
      <c r="J91" s="20" t="s">
        <v>118</v>
      </c>
      <c r="K91" s="21">
        <v>3</v>
      </c>
      <c r="L91" s="20" t="s">
        <v>133</v>
      </c>
      <c r="M91" s="38">
        <v>8751.6239999999998</v>
      </c>
      <c r="N91" s="39">
        <v>2189.8890000000001</v>
      </c>
      <c r="O91" s="23">
        <v>221600</v>
      </c>
      <c r="P91" s="50">
        <v>48527.940240000004</v>
      </c>
      <c r="Q91" s="21">
        <v>-0.65002911299999999</v>
      </c>
      <c r="R91" s="21">
        <v>12.232044436700001</v>
      </c>
      <c r="S91" s="20" t="s">
        <v>120</v>
      </c>
      <c r="T91" s="20" t="s">
        <v>121</v>
      </c>
      <c r="U91" s="20" t="s">
        <v>122</v>
      </c>
    </row>
    <row r="92" spans="1:21" ht="15" customHeight="1" x14ac:dyDescent="0.25">
      <c r="A92" s="20" t="s">
        <v>13</v>
      </c>
      <c r="B92" s="20" t="s">
        <v>14</v>
      </c>
      <c r="C92" s="20" t="s">
        <v>40</v>
      </c>
      <c r="D92" s="20" t="s">
        <v>92</v>
      </c>
      <c r="E92" s="20" t="s">
        <v>199</v>
      </c>
      <c r="F92" s="21">
        <v>91</v>
      </c>
      <c r="G92" s="21" t="s">
        <v>118</v>
      </c>
      <c r="H92" s="21"/>
      <c r="I92" s="20" t="s">
        <v>22</v>
      </c>
      <c r="J92" s="20" t="s">
        <v>118</v>
      </c>
      <c r="K92" s="21">
        <v>12</v>
      </c>
      <c r="L92" s="20" t="s">
        <v>135</v>
      </c>
      <c r="M92" s="38">
        <v>8751.6239999999998</v>
      </c>
      <c r="N92" s="39">
        <v>815.35299999999995</v>
      </c>
      <c r="O92" s="23">
        <v>423750</v>
      </c>
      <c r="P92" s="50">
        <v>34550.583374999995</v>
      </c>
      <c r="Q92" s="21">
        <v>-0.65002911299999999</v>
      </c>
      <c r="R92" s="21">
        <v>12.232044436700001</v>
      </c>
      <c r="S92" s="20" t="s">
        <v>200</v>
      </c>
      <c r="T92" s="20" t="s">
        <v>121</v>
      </c>
      <c r="U92" s="20" t="s">
        <v>122</v>
      </c>
    </row>
    <row r="93" spans="1:21" ht="15" customHeight="1" x14ac:dyDescent="0.25">
      <c r="A93" s="20" t="s">
        <v>13</v>
      </c>
      <c r="B93" s="20" t="s">
        <v>14</v>
      </c>
      <c r="C93" s="20" t="s">
        <v>40</v>
      </c>
      <c r="D93" s="20" t="s">
        <v>62</v>
      </c>
      <c r="E93" s="20" t="s">
        <v>201</v>
      </c>
      <c r="F93" s="21">
        <v>92</v>
      </c>
      <c r="G93" s="21" t="s">
        <v>18</v>
      </c>
      <c r="H93" s="21">
        <v>29</v>
      </c>
      <c r="I93" s="20" t="s">
        <v>22</v>
      </c>
      <c r="J93" s="20" t="s">
        <v>118</v>
      </c>
      <c r="K93" s="21">
        <v>9</v>
      </c>
      <c r="L93" s="20" t="s">
        <v>198</v>
      </c>
      <c r="M93" s="38">
        <v>3046.931</v>
      </c>
      <c r="N93" s="39">
        <v>3046.931</v>
      </c>
      <c r="O93" s="23">
        <v>339624</v>
      </c>
      <c r="P93" s="50">
        <v>103481.0893944</v>
      </c>
      <c r="Q93" s="21">
        <v>-0.64388589380000005</v>
      </c>
      <c r="R93" s="21">
        <v>12.2308455132</v>
      </c>
      <c r="S93" s="20" t="s">
        <v>120</v>
      </c>
      <c r="T93" s="20" t="s">
        <v>121</v>
      </c>
      <c r="U93" s="20" t="s">
        <v>122</v>
      </c>
    </row>
    <row r="94" spans="1:21" ht="15" customHeight="1" x14ac:dyDescent="0.25">
      <c r="A94" s="20" t="s">
        <v>13</v>
      </c>
      <c r="B94" s="20" t="s">
        <v>14</v>
      </c>
      <c r="C94" s="20" t="s">
        <v>40</v>
      </c>
      <c r="D94" s="20" t="s">
        <v>62</v>
      </c>
      <c r="E94" s="20" t="s">
        <v>202</v>
      </c>
      <c r="F94" s="21">
        <v>93</v>
      </c>
      <c r="G94" s="21" t="s">
        <v>18</v>
      </c>
      <c r="H94" s="21">
        <v>61</v>
      </c>
      <c r="I94" s="20" t="s">
        <v>22</v>
      </c>
      <c r="J94" s="20" t="s">
        <v>118</v>
      </c>
      <c r="K94" s="21">
        <v>6</v>
      </c>
      <c r="L94" s="20" t="s">
        <v>177</v>
      </c>
      <c r="M94" s="38">
        <v>4895.2529999999997</v>
      </c>
      <c r="N94" s="38">
        <v>4533.567</v>
      </c>
      <c r="O94" s="23">
        <v>230462</v>
      </c>
      <c r="P94" s="50">
        <v>104481.4917954</v>
      </c>
      <c r="Q94" s="21">
        <v>-0.64317452080000004</v>
      </c>
      <c r="R94" s="21">
        <v>12.230667517600001</v>
      </c>
      <c r="S94" s="20" t="s">
        <v>120</v>
      </c>
      <c r="T94" s="20" t="s">
        <v>121</v>
      </c>
      <c r="U94" s="20" t="s">
        <v>122</v>
      </c>
    </row>
    <row r="95" spans="1:21" ht="15" customHeight="1" x14ac:dyDescent="0.25">
      <c r="A95" s="20" t="s">
        <v>13</v>
      </c>
      <c r="B95" s="20" t="s">
        <v>14</v>
      </c>
      <c r="C95" s="20" t="s">
        <v>40</v>
      </c>
      <c r="D95" s="20" t="s">
        <v>159</v>
      </c>
      <c r="E95" s="20" t="s">
        <v>203</v>
      </c>
      <c r="F95" s="21">
        <v>94</v>
      </c>
      <c r="G95" s="21" t="s">
        <v>18</v>
      </c>
      <c r="H95" s="21">
        <v>51</v>
      </c>
      <c r="I95" s="20" t="s">
        <v>45</v>
      </c>
      <c r="J95" s="20" t="s">
        <v>118</v>
      </c>
      <c r="K95" s="21">
        <v>9</v>
      </c>
      <c r="L95" s="20" t="s">
        <v>198</v>
      </c>
      <c r="M95" s="38">
        <v>2976.9050000000002</v>
      </c>
      <c r="N95" s="38">
        <v>2946.056</v>
      </c>
      <c r="O95" s="23">
        <v>339624</v>
      </c>
      <c r="P95" s="50">
        <v>100055.13229440001</v>
      </c>
      <c r="Q95" s="21">
        <v>-0.5817625367</v>
      </c>
      <c r="R95" s="21">
        <v>12.209518920100001</v>
      </c>
      <c r="S95" s="20" t="s">
        <v>120</v>
      </c>
      <c r="T95" s="20" t="s">
        <v>121</v>
      </c>
      <c r="U95" s="20" t="s">
        <v>122</v>
      </c>
    </row>
    <row r="96" spans="1:21" ht="15" customHeight="1" x14ac:dyDescent="0.25">
      <c r="A96" s="20" t="s">
        <v>13</v>
      </c>
      <c r="B96" s="20" t="s">
        <v>14</v>
      </c>
      <c r="C96" s="20" t="s">
        <v>40</v>
      </c>
      <c r="D96" s="20" t="s">
        <v>159</v>
      </c>
      <c r="E96" s="20" t="s">
        <v>203</v>
      </c>
      <c r="F96" s="21">
        <v>95</v>
      </c>
      <c r="G96" s="21" t="s">
        <v>18</v>
      </c>
      <c r="H96" s="21">
        <v>51</v>
      </c>
      <c r="I96" s="20" t="s">
        <v>22</v>
      </c>
      <c r="J96" s="20" t="s">
        <v>118</v>
      </c>
      <c r="K96" s="21">
        <v>8</v>
      </c>
      <c r="L96" s="20" t="s">
        <v>190</v>
      </c>
      <c r="M96" s="38">
        <v>18340.374</v>
      </c>
      <c r="N96" s="38">
        <v>3098.143</v>
      </c>
      <c r="O96" s="23">
        <v>875000</v>
      </c>
      <c r="P96" s="50">
        <v>271087.51250000001</v>
      </c>
      <c r="Q96" s="21">
        <v>-0.57981730350000005</v>
      </c>
      <c r="R96" s="21">
        <v>12.2089634486</v>
      </c>
      <c r="S96" s="20" t="s">
        <v>120</v>
      </c>
      <c r="T96" s="20" t="s">
        <v>121</v>
      </c>
      <c r="U96" s="20" t="s">
        <v>122</v>
      </c>
    </row>
    <row r="97" spans="1:21" ht="15" customHeight="1" x14ac:dyDescent="0.25">
      <c r="A97" s="20" t="s">
        <v>13</v>
      </c>
      <c r="B97" s="20" t="s">
        <v>14</v>
      </c>
      <c r="C97" s="20" t="s">
        <v>40</v>
      </c>
      <c r="D97" s="20" t="s">
        <v>62</v>
      </c>
      <c r="E97" s="20" t="s">
        <v>204</v>
      </c>
      <c r="F97" s="21">
        <v>96</v>
      </c>
      <c r="G97" s="21" t="s">
        <v>18</v>
      </c>
      <c r="H97" s="21">
        <v>57</v>
      </c>
      <c r="I97" s="20" t="s">
        <v>22</v>
      </c>
      <c r="J97" s="20" t="s">
        <v>118</v>
      </c>
      <c r="K97" s="21">
        <v>4</v>
      </c>
      <c r="L97" s="20" t="s">
        <v>150</v>
      </c>
      <c r="M97" s="38">
        <v>11528.647999999999</v>
      </c>
      <c r="N97" s="38">
        <v>9004.4339999999993</v>
      </c>
      <c r="O97" s="23">
        <v>436046</v>
      </c>
      <c r="P97" s="50">
        <v>392634.74279639998</v>
      </c>
      <c r="Q97" s="21">
        <v>-0.61574903469999998</v>
      </c>
      <c r="R97" s="21">
        <v>12.2223539441</v>
      </c>
      <c r="S97" s="20" t="s">
        <v>120</v>
      </c>
      <c r="T97" s="20" t="s">
        <v>121</v>
      </c>
      <c r="U97" s="20" t="s">
        <v>122</v>
      </c>
    </row>
    <row r="98" spans="1:21" ht="15" customHeight="1" x14ac:dyDescent="0.25">
      <c r="A98" s="20" t="s">
        <v>13</v>
      </c>
      <c r="B98" s="20" t="s">
        <v>14</v>
      </c>
      <c r="C98" s="20" t="s">
        <v>40</v>
      </c>
      <c r="D98" s="20" t="s">
        <v>54</v>
      </c>
      <c r="E98" s="20" t="s">
        <v>205</v>
      </c>
      <c r="F98" s="21">
        <v>97</v>
      </c>
      <c r="G98" s="21" t="s">
        <v>18</v>
      </c>
      <c r="H98" s="21">
        <v>58</v>
      </c>
      <c r="I98" s="20" t="s">
        <v>22</v>
      </c>
      <c r="J98" s="20" t="s">
        <v>118</v>
      </c>
      <c r="K98" s="21">
        <v>4</v>
      </c>
      <c r="L98" s="20" t="s">
        <v>150</v>
      </c>
      <c r="M98" s="38">
        <v>604.26099999999997</v>
      </c>
      <c r="N98" s="39">
        <v>604.26099999999997</v>
      </c>
      <c r="O98" s="23">
        <v>436046</v>
      </c>
      <c r="P98" s="50">
        <v>26348.559200599997</v>
      </c>
      <c r="Q98" s="21">
        <v>-0.60011716159999995</v>
      </c>
      <c r="R98" s="21">
        <v>12.2157193063</v>
      </c>
      <c r="S98" s="20" t="s">
        <v>120</v>
      </c>
      <c r="T98" s="20" t="s">
        <v>121</v>
      </c>
      <c r="U98" s="20" t="s">
        <v>122</v>
      </c>
    </row>
    <row r="99" spans="1:21" ht="15" customHeight="1" x14ac:dyDescent="0.25">
      <c r="A99" s="20" t="s">
        <v>13</v>
      </c>
      <c r="B99" s="20" t="s">
        <v>14</v>
      </c>
      <c r="C99" s="20" t="s">
        <v>40</v>
      </c>
      <c r="D99" s="20" t="s">
        <v>54</v>
      </c>
      <c r="E99" s="20" t="s">
        <v>206</v>
      </c>
      <c r="F99" s="21">
        <v>98</v>
      </c>
      <c r="G99" s="21" t="s">
        <v>18</v>
      </c>
      <c r="H99" s="21">
        <v>41</v>
      </c>
      <c r="I99" s="20" t="s">
        <v>22</v>
      </c>
      <c r="J99" s="20" t="s">
        <v>118</v>
      </c>
      <c r="K99" s="21">
        <v>6</v>
      </c>
      <c r="L99" s="20" t="s">
        <v>177</v>
      </c>
      <c r="M99" s="38">
        <v>700.66700000000003</v>
      </c>
      <c r="N99" s="38">
        <v>600.42999999999995</v>
      </c>
      <c r="O99" s="23">
        <v>230462</v>
      </c>
      <c r="P99" s="50">
        <v>13837.629865999997</v>
      </c>
      <c r="Q99" s="21">
        <v>-0.59983274220000005</v>
      </c>
      <c r="R99" s="21">
        <v>12.2156120785</v>
      </c>
      <c r="S99" s="20" t="s">
        <v>120</v>
      </c>
      <c r="T99" s="20" t="s">
        <v>121</v>
      </c>
      <c r="U99" s="20" t="s">
        <v>122</v>
      </c>
    </row>
    <row r="100" spans="1:21" ht="15" customHeight="1" x14ac:dyDescent="0.25">
      <c r="A100" s="20" t="s">
        <v>13</v>
      </c>
      <c r="B100" s="20" t="s">
        <v>14</v>
      </c>
      <c r="C100" s="20" t="s">
        <v>40</v>
      </c>
      <c r="D100" s="20" t="s">
        <v>163</v>
      </c>
      <c r="E100" s="20" t="s">
        <v>207</v>
      </c>
      <c r="F100" s="21">
        <v>99</v>
      </c>
      <c r="G100" s="21" t="s">
        <v>18</v>
      </c>
      <c r="H100" s="21">
        <v>47</v>
      </c>
      <c r="I100" s="20" t="s">
        <v>22</v>
      </c>
      <c r="J100" s="20" t="s">
        <v>118</v>
      </c>
      <c r="K100" s="21">
        <v>8</v>
      </c>
      <c r="L100" s="20" t="s">
        <v>190</v>
      </c>
      <c r="M100" s="38">
        <v>2918.0540000000001</v>
      </c>
      <c r="N100" s="38">
        <v>1498.52</v>
      </c>
      <c r="O100" s="23">
        <v>875000</v>
      </c>
      <c r="P100" s="50">
        <v>131120.5</v>
      </c>
      <c r="Q100" s="21">
        <v>-0.53014282329999995</v>
      </c>
      <c r="R100" s="21">
        <v>12.194819110899999</v>
      </c>
      <c r="S100" s="20" t="s">
        <v>120</v>
      </c>
      <c r="T100" s="20" t="s">
        <v>121</v>
      </c>
      <c r="U100" s="20" t="s">
        <v>122</v>
      </c>
    </row>
    <row r="101" spans="1:21" ht="15" customHeight="1" x14ac:dyDescent="0.25">
      <c r="A101" s="20" t="s">
        <v>13</v>
      </c>
      <c r="B101" s="20" t="s">
        <v>14</v>
      </c>
      <c r="C101" s="20" t="s">
        <v>40</v>
      </c>
      <c r="D101" s="20" t="s">
        <v>163</v>
      </c>
      <c r="E101" s="20" t="s">
        <v>207</v>
      </c>
      <c r="F101" s="21">
        <v>100</v>
      </c>
      <c r="G101" s="21" t="s">
        <v>18</v>
      </c>
      <c r="H101" s="21">
        <v>47</v>
      </c>
      <c r="I101" s="20" t="s">
        <v>22</v>
      </c>
      <c r="J101" s="20" t="s">
        <v>118</v>
      </c>
      <c r="K101" s="21">
        <v>6</v>
      </c>
      <c r="L101" s="20" t="s">
        <v>177</v>
      </c>
      <c r="M101" s="38">
        <v>1944.4269999999999</v>
      </c>
      <c r="N101" s="38">
        <v>1869.8219999999999</v>
      </c>
      <c r="O101" s="23">
        <v>230462</v>
      </c>
      <c r="P101" s="50">
        <v>43092.291776399994</v>
      </c>
      <c r="Q101" s="21">
        <v>-0.52848541299999996</v>
      </c>
      <c r="R101" s="21">
        <v>12.1944548536</v>
      </c>
      <c r="S101" s="20" t="s">
        <v>120</v>
      </c>
      <c r="T101" s="20" t="s">
        <v>121</v>
      </c>
      <c r="U101" s="20" t="s">
        <v>122</v>
      </c>
    </row>
    <row r="102" spans="1:21" ht="15" customHeight="1" x14ac:dyDescent="0.25">
      <c r="A102" s="20" t="s">
        <v>13</v>
      </c>
      <c r="B102" s="20" t="s">
        <v>14</v>
      </c>
      <c r="C102" s="20" t="s">
        <v>40</v>
      </c>
      <c r="D102" s="20" t="s">
        <v>163</v>
      </c>
      <c r="E102" s="20" t="s">
        <v>208</v>
      </c>
      <c r="F102" s="21">
        <v>101</v>
      </c>
      <c r="G102" s="21" t="s">
        <v>118</v>
      </c>
      <c r="H102" s="22"/>
      <c r="I102" s="20" t="s">
        <v>22</v>
      </c>
      <c r="J102" s="20" t="s">
        <v>118</v>
      </c>
      <c r="K102" s="21">
        <v>9</v>
      </c>
      <c r="L102" s="20" t="s">
        <v>198</v>
      </c>
      <c r="M102" s="38">
        <v>6904.4750000000004</v>
      </c>
      <c r="N102" s="38">
        <v>1541.2840000000001</v>
      </c>
      <c r="O102" s="23">
        <v>339624</v>
      </c>
      <c r="P102" s="50">
        <v>52345.703721600003</v>
      </c>
      <c r="Q102" s="21">
        <v>-0.52505034949999996</v>
      </c>
      <c r="R102" s="21">
        <v>12.1931137026</v>
      </c>
      <c r="S102" s="20" t="s">
        <v>120</v>
      </c>
      <c r="T102" s="20" t="s">
        <v>121</v>
      </c>
      <c r="U102" s="20" t="s">
        <v>122</v>
      </c>
    </row>
    <row r="103" spans="1:21" ht="15" customHeight="1" x14ac:dyDescent="0.25">
      <c r="A103" s="20" t="s">
        <v>13</v>
      </c>
      <c r="B103" s="20" t="s">
        <v>14</v>
      </c>
      <c r="C103" s="20" t="s">
        <v>40</v>
      </c>
      <c r="D103" s="20" t="s">
        <v>163</v>
      </c>
      <c r="E103" s="20" t="s">
        <v>208</v>
      </c>
      <c r="F103" s="21">
        <v>102</v>
      </c>
      <c r="G103" s="21" t="s">
        <v>118</v>
      </c>
      <c r="H103" s="22"/>
      <c r="I103" s="20" t="s">
        <v>22</v>
      </c>
      <c r="J103" s="20" t="s">
        <v>118</v>
      </c>
      <c r="K103" s="21">
        <v>6</v>
      </c>
      <c r="L103" s="20" t="s">
        <v>177</v>
      </c>
      <c r="M103" s="38">
        <v>6904.4750000000004</v>
      </c>
      <c r="N103" s="38">
        <v>2187.297</v>
      </c>
      <c r="O103" s="23">
        <v>230462</v>
      </c>
      <c r="P103" s="50">
        <v>50408.884121399999</v>
      </c>
      <c r="Q103" s="21">
        <v>-0.52505034949999996</v>
      </c>
      <c r="R103" s="21">
        <v>12.1931137026</v>
      </c>
      <c r="S103" s="20" t="s">
        <v>120</v>
      </c>
      <c r="T103" s="20" t="s">
        <v>121</v>
      </c>
      <c r="U103" s="20" t="s">
        <v>122</v>
      </c>
    </row>
    <row r="104" spans="1:21" ht="15" customHeight="1" x14ac:dyDescent="0.25">
      <c r="A104" s="20" t="s">
        <v>13</v>
      </c>
      <c r="B104" s="20" t="s">
        <v>14</v>
      </c>
      <c r="C104" s="20" t="s">
        <v>40</v>
      </c>
      <c r="D104" s="20" t="s">
        <v>163</v>
      </c>
      <c r="E104" s="20" t="s">
        <v>208</v>
      </c>
      <c r="F104" s="21">
        <v>103</v>
      </c>
      <c r="G104" s="21" t="s">
        <v>118</v>
      </c>
      <c r="H104" s="22"/>
      <c r="I104" s="20" t="s">
        <v>22</v>
      </c>
      <c r="J104" s="20" t="s">
        <v>118</v>
      </c>
      <c r="K104" s="21">
        <v>12</v>
      </c>
      <c r="L104" s="20" t="s">
        <v>135</v>
      </c>
      <c r="M104" s="38">
        <v>6904.4750000000004</v>
      </c>
      <c r="N104" s="38">
        <v>2463.1950000000002</v>
      </c>
      <c r="O104" s="23">
        <v>423750</v>
      </c>
      <c r="P104" s="50">
        <v>104377.88812500001</v>
      </c>
      <c r="Q104" s="21">
        <v>-0.52505034949999996</v>
      </c>
      <c r="R104" s="21">
        <v>12.1931137026</v>
      </c>
      <c r="S104" s="20" t="s">
        <v>200</v>
      </c>
      <c r="T104" s="20" t="s">
        <v>121</v>
      </c>
      <c r="U104" s="20" t="s">
        <v>122</v>
      </c>
    </row>
    <row r="105" spans="1:21" ht="15" customHeight="1" x14ac:dyDescent="0.25">
      <c r="A105" s="20" t="s">
        <v>13</v>
      </c>
      <c r="B105" s="20" t="s">
        <v>14</v>
      </c>
      <c r="C105" s="20" t="s">
        <v>40</v>
      </c>
      <c r="D105" s="20" t="s">
        <v>148</v>
      </c>
      <c r="E105" s="20" t="s">
        <v>209</v>
      </c>
      <c r="F105" s="21">
        <v>104</v>
      </c>
      <c r="G105" s="21" t="s">
        <v>18</v>
      </c>
      <c r="H105" s="21">
        <v>42</v>
      </c>
      <c r="I105" s="20" t="s">
        <v>22</v>
      </c>
      <c r="J105" s="20" t="s">
        <v>118</v>
      </c>
      <c r="K105" s="21">
        <v>4</v>
      </c>
      <c r="L105" s="20" t="s">
        <v>150</v>
      </c>
      <c r="M105" s="38">
        <v>10880.93</v>
      </c>
      <c r="N105" s="38">
        <v>1174.1590000000001</v>
      </c>
      <c r="O105" s="23">
        <v>436046</v>
      </c>
      <c r="P105" s="50">
        <v>51198.733531400008</v>
      </c>
      <c r="Q105" s="21">
        <v>-0.51018342029999997</v>
      </c>
      <c r="R105" s="21">
        <v>12.1877651054</v>
      </c>
      <c r="S105" s="20" t="s">
        <v>120</v>
      </c>
      <c r="T105" s="20" t="s">
        <v>121</v>
      </c>
      <c r="U105" s="20" t="s">
        <v>122</v>
      </c>
    </row>
    <row r="106" spans="1:21" ht="15" customHeight="1" x14ac:dyDescent="0.25">
      <c r="A106" s="20" t="s">
        <v>13</v>
      </c>
      <c r="B106" s="20" t="s">
        <v>14</v>
      </c>
      <c r="C106" s="20" t="s">
        <v>40</v>
      </c>
      <c r="D106" s="20" t="s">
        <v>148</v>
      </c>
      <c r="E106" s="20" t="s">
        <v>209</v>
      </c>
      <c r="F106" s="21">
        <v>105</v>
      </c>
      <c r="G106" s="21" t="s">
        <v>18</v>
      </c>
      <c r="H106" s="21">
        <v>42</v>
      </c>
      <c r="I106" s="20" t="s">
        <v>22</v>
      </c>
      <c r="J106" s="20" t="s">
        <v>118</v>
      </c>
      <c r="K106" s="21">
        <v>8</v>
      </c>
      <c r="L106" s="20" t="s">
        <v>190</v>
      </c>
      <c r="M106" s="38">
        <v>10880.93</v>
      </c>
      <c r="N106" s="38">
        <v>1431.758</v>
      </c>
      <c r="O106" s="23">
        <v>875000</v>
      </c>
      <c r="P106" s="50">
        <v>125278.825</v>
      </c>
      <c r="Q106" s="21">
        <v>-0.51018342029999997</v>
      </c>
      <c r="R106" s="21">
        <v>12.1877651054</v>
      </c>
      <c r="S106" s="20" t="s">
        <v>120</v>
      </c>
      <c r="T106" s="20" t="s">
        <v>121</v>
      </c>
      <c r="U106" s="20" t="s">
        <v>122</v>
      </c>
    </row>
    <row r="107" spans="1:21" ht="15" customHeight="1" x14ac:dyDescent="0.25">
      <c r="A107" s="20" t="s">
        <v>13</v>
      </c>
      <c r="B107" s="20" t="s">
        <v>14</v>
      </c>
      <c r="C107" s="20" t="s">
        <v>40</v>
      </c>
      <c r="D107" s="20" t="s">
        <v>148</v>
      </c>
      <c r="E107" s="20" t="s">
        <v>209</v>
      </c>
      <c r="F107" s="21">
        <v>106</v>
      </c>
      <c r="G107" s="21" t="s">
        <v>18</v>
      </c>
      <c r="H107" s="21">
        <v>42</v>
      </c>
      <c r="I107" s="20" t="s">
        <v>22</v>
      </c>
      <c r="J107" s="20" t="s">
        <v>118</v>
      </c>
      <c r="K107" s="21">
        <v>8</v>
      </c>
      <c r="L107" s="20" t="s">
        <v>190</v>
      </c>
      <c r="M107" s="38">
        <v>10880.93</v>
      </c>
      <c r="N107" s="38">
        <v>6097.7809999999999</v>
      </c>
      <c r="O107" s="23">
        <v>875000</v>
      </c>
      <c r="P107" s="50">
        <v>533555.83750000002</v>
      </c>
      <c r="Q107" s="21">
        <v>-0.51018342029999997</v>
      </c>
      <c r="R107" s="21">
        <v>12.1877651054</v>
      </c>
      <c r="S107" s="20" t="s">
        <v>120</v>
      </c>
      <c r="T107" s="20" t="s">
        <v>121</v>
      </c>
      <c r="U107" s="20" t="s">
        <v>122</v>
      </c>
    </row>
    <row r="108" spans="1:21" ht="15" customHeight="1" x14ac:dyDescent="0.25">
      <c r="A108" s="20" t="s">
        <v>13</v>
      </c>
      <c r="B108" s="20" t="s">
        <v>14</v>
      </c>
      <c r="C108" s="20" t="s">
        <v>40</v>
      </c>
      <c r="D108" s="20" t="s">
        <v>148</v>
      </c>
      <c r="E108" s="20" t="s">
        <v>210</v>
      </c>
      <c r="F108" s="21">
        <v>107</v>
      </c>
      <c r="G108" s="21" t="s">
        <v>18</v>
      </c>
      <c r="H108" s="21">
        <v>71</v>
      </c>
      <c r="I108" s="20" t="s">
        <v>45</v>
      </c>
      <c r="J108" s="20" t="s">
        <v>118</v>
      </c>
      <c r="K108" s="21">
        <v>4</v>
      </c>
      <c r="L108" s="20" t="s">
        <v>150</v>
      </c>
      <c r="M108" s="38">
        <v>10324.236999999999</v>
      </c>
      <c r="N108" s="38">
        <v>4066.39</v>
      </c>
      <c r="O108" s="23">
        <v>436046</v>
      </c>
      <c r="P108" s="50">
        <v>177313.30939399998</v>
      </c>
      <c r="Q108" s="21">
        <v>-0.50049492120000005</v>
      </c>
      <c r="R108" s="21">
        <v>12.184235966999999</v>
      </c>
      <c r="S108" s="20" t="s">
        <v>120</v>
      </c>
      <c r="T108" s="20" t="s">
        <v>121</v>
      </c>
      <c r="U108" s="20" t="s">
        <v>122</v>
      </c>
    </row>
    <row r="109" spans="1:21" ht="15" customHeight="1" x14ac:dyDescent="0.25">
      <c r="A109" s="20" t="s">
        <v>13</v>
      </c>
      <c r="B109" s="20" t="s">
        <v>14</v>
      </c>
      <c r="C109" s="20" t="s">
        <v>40</v>
      </c>
      <c r="D109" s="20" t="s">
        <v>148</v>
      </c>
      <c r="E109" s="20" t="s">
        <v>210</v>
      </c>
      <c r="F109" s="21">
        <v>108</v>
      </c>
      <c r="G109" s="21" t="s">
        <v>18</v>
      </c>
      <c r="H109" s="21">
        <v>71</v>
      </c>
      <c r="I109" s="20" t="s">
        <v>45</v>
      </c>
      <c r="J109" s="20" t="s">
        <v>118</v>
      </c>
      <c r="K109" s="21">
        <v>2</v>
      </c>
      <c r="L109" s="20" t="s">
        <v>129</v>
      </c>
      <c r="M109" s="38">
        <v>10324.236999999999</v>
      </c>
      <c r="N109" s="38">
        <v>6005.0569999999998</v>
      </c>
      <c r="O109" s="23">
        <v>264100</v>
      </c>
      <c r="P109" s="50">
        <v>158593.55537000002</v>
      </c>
      <c r="Q109" s="21">
        <v>-0.50049492120000005</v>
      </c>
      <c r="R109" s="21">
        <v>12.184235966999999</v>
      </c>
      <c r="S109" s="20" t="s">
        <v>120</v>
      </c>
      <c r="T109" s="20" t="s">
        <v>121</v>
      </c>
      <c r="U109" s="20" t="s">
        <v>122</v>
      </c>
    </row>
    <row r="110" spans="1:21" ht="15" customHeight="1" x14ac:dyDescent="0.25">
      <c r="A110" s="20" t="s">
        <v>13</v>
      </c>
      <c r="B110" s="20" t="s">
        <v>14</v>
      </c>
      <c r="C110" s="20" t="s">
        <v>40</v>
      </c>
      <c r="D110" s="20" t="s">
        <v>148</v>
      </c>
      <c r="E110" s="20" t="s">
        <v>211</v>
      </c>
      <c r="F110" s="21">
        <v>109</v>
      </c>
      <c r="G110" s="21" t="s">
        <v>118</v>
      </c>
      <c r="H110" s="22"/>
      <c r="I110" s="20" t="s">
        <v>22</v>
      </c>
      <c r="J110" s="20" t="s">
        <v>118</v>
      </c>
      <c r="K110" s="21">
        <v>6</v>
      </c>
      <c r="L110" s="20" t="s">
        <v>177</v>
      </c>
      <c r="M110" s="38">
        <v>2489.451</v>
      </c>
      <c r="N110" s="39">
        <v>2489.451</v>
      </c>
      <c r="O110" s="23">
        <v>230462</v>
      </c>
      <c r="P110" s="50">
        <v>57372.385636200001</v>
      </c>
      <c r="Q110" s="21">
        <v>-0.4772230066</v>
      </c>
      <c r="R110" s="21">
        <v>12.177929777899999</v>
      </c>
      <c r="S110" s="20" t="s">
        <v>120</v>
      </c>
      <c r="T110" s="20" t="s">
        <v>121</v>
      </c>
      <c r="U110" s="20" t="s">
        <v>122</v>
      </c>
    </row>
    <row r="111" spans="1:21" ht="15" customHeight="1" x14ac:dyDescent="0.25">
      <c r="A111" s="20" t="s">
        <v>13</v>
      </c>
      <c r="B111" s="20" t="s">
        <v>14</v>
      </c>
      <c r="C111" s="20" t="s">
        <v>40</v>
      </c>
      <c r="D111" s="20" t="s">
        <v>212</v>
      </c>
      <c r="E111" s="20" t="s">
        <v>213</v>
      </c>
      <c r="F111" s="21">
        <v>110</v>
      </c>
      <c r="G111" s="21" t="s">
        <v>18</v>
      </c>
      <c r="H111" s="21">
        <v>49</v>
      </c>
      <c r="I111" s="20" t="s">
        <v>22</v>
      </c>
      <c r="J111" s="20" t="s">
        <v>118</v>
      </c>
      <c r="K111" s="21">
        <v>7</v>
      </c>
      <c r="L111" s="20" t="s">
        <v>185</v>
      </c>
      <c r="M111" s="38">
        <v>4161.7110000000002</v>
      </c>
      <c r="N111" s="38">
        <v>1517.8420000000001</v>
      </c>
      <c r="O111" s="23">
        <v>506044</v>
      </c>
      <c r="P111" s="50">
        <v>76809.483704800004</v>
      </c>
      <c r="Q111" s="21">
        <v>-0.45951026109999998</v>
      </c>
      <c r="R111" s="21">
        <v>12.171527537299999</v>
      </c>
      <c r="S111" s="20" t="s">
        <v>120</v>
      </c>
      <c r="T111" s="20" t="s">
        <v>121</v>
      </c>
      <c r="U111" s="20" t="s">
        <v>122</v>
      </c>
    </row>
    <row r="112" spans="1:21" ht="15" customHeight="1" x14ac:dyDescent="0.25">
      <c r="A112" s="20" t="s">
        <v>13</v>
      </c>
      <c r="B112" s="20" t="s">
        <v>14</v>
      </c>
      <c r="C112" s="20" t="s">
        <v>40</v>
      </c>
      <c r="D112" s="20" t="s">
        <v>212</v>
      </c>
      <c r="E112" s="20" t="s">
        <v>213</v>
      </c>
      <c r="F112" s="21">
        <v>111</v>
      </c>
      <c r="G112" s="21" t="s">
        <v>18</v>
      </c>
      <c r="H112" s="21">
        <v>49</v>
      </c>
      <c r="I112" s="20" t="s">
        <v>22</v>
      </c>
      <c r="J112" s="20" t="s">
        <v>118</v>
      </c>
      <c r="K112" s="21">
        <v>9</v>
      </c>
      <c r="L112" s="20" t="s">
        <v>198</v>
      </c>
      <c r="M112" s="38">
        <v>4161.7110000000002</v>
      </c>
      <c r="N112" s="38">
        <v>1632.915</v>
      </c>
      <c r="O112" s="23">
        <v>339624</v>
      </c>
      <c r="P112" s="50">
        <v>55457.712396000003</v>
      </c>
      <c r="Q112" s="21">
        <v>-0.45951026109999998</v>
      </c>
      <c r="R112" s="21">
        <v>12.171527537299999</v>
      </c>
      <c r="S112" s="20" t="s">
        <v>120</v>
      </c>
      <c r="T112" s="20" t="s">
        <v>121</v>
      </c>
      <c r="U112" s="20" t="s">
        <v>122</v>
      </c>
    </row>
    <row r="113" spans="1:21" ht="15" customHeight="1" x14ac:dyDescent="0.25">
      <c r="A113" s="20" t="s">
        <v>13</v>
      </c>
      <c r="B113" s="20" t="s">
        <v>14</v>
      </c>
      <c r="C113" s="20" t="s">
        <v>40</v>
      </c>
      <c r="D113" s="20" t="s">
        <v>212</v>
      </c>
      <c r="E113" s="20" t="s">
        <v>213</v>
      </c>
      <c r="F113" s="21">
        <v>112</v>
      </c>
      <c r="G113" s="21" t="s">
        <v>18</v>
      </c>
      <c r="H113" s="21">
        <v>49</v>
      </c>
      <c r="I113" s="20" t="s">
        <v>22</v>
      </c>
      <c r="J113" s="20" t="s">
        <v>118</v>
      </c>
      <c r="K113" s="21">
        <v>4</v>
      </c>
      <c r="L113" s="20" t="s">
        <v>150</v>
      </c>
      <c r="M113" s="38">
        <v>3518.634</v>
      </c>
      <c r="N113" s="38">
        <v>3510.5770000000002</v>
      </c>
      <c r="O113" s="23">
        <v>436046</v>
      </c>
      <c r="P113" s="50">
        <v>153077.30585420001</v>
      </c>
      <c r="Q113" s="21">
        <v>-0.45834262069999998</v>
      </c>
      <c r="R113" s="21">
        <v>12.171056994700001</v>
      </c>
      <c r="S113" s="20" t="s">
        <v>120</v>
      </c>
      <c r="T113" s="20" t="s">
        <v>121</v>
      </c>
      <c r="U113" s="20" t="s">
        <v>122</v>
      </c>
    </row>
    <row r="114" spans="1:21" ht="15" customHeight="1" x14ac:dyDescent="0.25">
      <c r="A114" s="20" t="s">
        <v>13</v>
      </c>
      <c r="B114" s="20" t="s">
        <v>14</v>
      </c>
      <c r="C114" s="20" t="s">
        <v>40</v>
      </c>
      <c r="D114" s="20" t="s">
        <v>173</v>
      </c>
      <c r="E114" s="20" t="s">
        <v>214</v>
      </c>
      <c r="F114" s="21">
        <v>113</v>
      </c>
      <c r="G114" s="21" t="s">
        <v>18</v>
      </c>
      <c r="H114" s="21">
        <v>50</v>
      </c>
      <c r="I114" s="20" t="s">
        <v>22</v>
      </c>
      <c r="J114" s="20" t="s">
        <v>118</v>
      </c>
      <c r="K114" s="21">
        <v>9</v>
      </c>
      <c r="L114" s="20" t="s">
        <v>198</v>
      </c>
      <c r="M114" s="38">
        <v>16718.973000000002</v>
      </c>
      <c r="N114" s="38">
        <v>7468.2929999999997</v>
      </c>
      <c r="O114" s="23">
        <v>339624</v>
      </c>
      <c r="P114" s="50">
        <v>253641.15418319998</v>
      </c>
      <c r="Q114" s="21">
        <v>-0.42632398960000001</v>
      </c>
      <c r="R114" s="21">
        <v>12.1561675834</v>
      </c>
      <c r="S114" s="20" t="s">
        <v>120</v>
      </c>
      <c r="T114" s="20" t="s">
        <v>121</v>
      </c>
      <c r="U114" s="20" t="s">
        <v>122</v>
      </c>
    </row>
    <row r="115" spans="1:21" ht="15" customHeight="1" x14ac:dyDescent="0.25">
      <c r="A115" s="20" t="s">
        <v>13</v>
      </c>
      <c r="B115" s="20" t="s">
        <v>14</v>
      </c>
      <c r="C115" s="20" t="s">
        <v>40</v>
      </c>
      <c r="D115" s="20" t="s">
        <v>173</v>
      </c>
      <c r="E115" s="20" t="s">
        <v>214</v>
      </c>
      <c r="F115" s="21">
        <v>114</v>
      </c>
      <c r="G115" s="21" t="s">
        <v>18</v>
      </c>
      <c r="H115" s="21">
        <v>50</v>
      </c>
      <c r="I115" s="20" t="s">
        <v>22</v>
      </c>
      <c r="J115" s="20" t="s">
        <v>118</v>
      </c>
      <c r="K115" s="21">
        <v>6</v>
      </c>
      <c r="L115" s="20" t="s">
        <v>177</v>
      </c>
      <c r="M115" s="38">
        <v>16718.973000000002</v>
      </c>
      <c r="N115" s="38">
        <v>9203.4050000000007</v>
      </c>
      <c r="O115" s="23">
        <v>230462</v>
      </c>
      <c r="P115" s="50">
        <v>212103.51231100003</v>
      </c>
      <c r="Q115" s="21">
        <v>-0.42632398960000001</v>
      </c>
      <c r="R115" s="21">
        <v>12.1561675834</v>
      </c>
      <c r="S115" s="20" t="s">
        <v>120</v>
      </c>
      <c r="T115" s="20" t="s">
        <v>121</v>
      </c>
      <c r="U115" s="20" t="s">
        <v>122</v>
      </c>
    </row>
    <row r="116" spans="1:21" ht="15" customHeight="1" x14ac:dyDescent="0.25">
      <c r="A116" s="20" t="s">
        <v>13</v>
      </c>
      <c r="B116" s="20" t="s">
        <v>14</v>
      </c>
      <c r="C116" s="20" t="s">
        <v>40</v>
      </c>
      <c r="D116" s="20" t="s">
        <v>173</v>
      </c>
      <c r="E116" s="20" t="s">
        <v>215</v>
      </c>
      <c r="F116" s="21">
        <v>115</v>
      </c>
      <c r="G116" s="21" t="s">
        <v>18</v>
      </c>
      <c r="H116" s="21">
        <v>46</v>
      </c>
      <c r="I116" s="20" t="s">
        <v>22</v>
      </c>
      <c r="J116" s="20" t="s">
        <v>118</v>
      </c>
      <c r="K116" s="21">
        <v>6</v>
      </c>
      <c r="L116" s="20" t="s">
        <v>177</v>
      </c>
      <c r="M116" s="38">
        <v>2667.67</v>
      </c>
      <c r="N116" s="38">
        <v>2293.3939999999998</v>
      </c>
      <c r="O116" s="23">
        <v>230462</v>
      </c>
      <c r="P116" s="50">
        <v>52854.01680279999</v>
      </c>
      <c r="Q116" s="21">
        <v>-0.43433304150000002</v>
      </c>
      <c r="R116" s="21">
        <v>12.159941258</v>
      </c>
      <c r="S116" s="20" t="s">
        <v>120</v>
      </c>
      <c r="T116" s="20" t="s">
        <v>121</v>
      </c>
      <c r="U116" s="20" t="s">
        <v>122</v>
      </c>
    </row>
    <row r="117" spans="1:21" ht="15" customHeight="1" x14ac:dyDescent="0.25">
      <c r="A117" s="20" t="s">
        <v>13</v>
      </c>
      <c r="B117" s="20" t="s">
        <v>14</v>
      </c>
      <c r="C117" s="20" t="s">
        <v>40</v>
      </c>
      <c r="D117" s="20" t="s">
        <v>173</v>
      </c>
      <c r="E117" s="20" t="s">
        <v>216</v>
      </c>
      <c r="F117" s="21">
        <v>116</v>
      </c>
      <c r="G117" s="21" t="s">
        <v>18</v>
      </c>
      <c r="H117" s="21">
        <v>67</v>
      </c>
      <c r="I117" s="20" t="s">
        <v>22</v>
      </c>
      <c r="J117" s="20" t="s">
        <v>118</v>
      </c>
      <c r="K117" s="21">
        <v>6</v>
      </c>
      <c r="L117" s="20" t="s">
        <v>177</v>
      </c>
      <c r="M117" s="38">
        <v>4655.2790000000005</v>
      </c>
      <c r="N117" s="38">
        <v>4587.8530000000001</v>
      </c>
      <c r="O117" s="23">
        <v>230462</v>
      </c>
      <c r="P117" s="50">
        <v>105732.57780860001</v>
      </c>
      <c r="Q117" s="21">
        <v>-0.43585179829999998</v>
      </c>
      <c r="R117" s="21">
        <v>12.160588817600001</v>
      </c>
      <c r="S117" s="20" t="s">
        <v>120</v>
      </c>
      <c r="T117" s="20" t="s">
        <v>121</v>
      </c>
      <c r="U117" s="20" t="s">
        <v>122</v>
      </c>
    </row>
    <row r="118" spans="1:21" ht="15" customHeight="1" x14ac:dyDescent="0.25">
      <c r="A118" s="20" t="s">
        <v>13</v>
      </c>
      <c r="B118" s="20" t="s">
        <v>14</v>
      </c>
      <c r="C118" s="20" t="s">
        <v>40</v>
      </c>
      <c r="D118" s="20" t="s">
        <v>212</v>
      </c>
      <c r="E118" s="20" t="s">
        <v>217</v>
      </c>
      <c r="F118" s="21">
        <v>117</v>
      </c>
      <c r="G118" s="21" t="s">
        <v>97</v>
      </c>
      <c r="H118" s="21">
        <v>49</v>
      </c>
      <c r="I118" s="20" t="s">
        <v>22</v>
      </c>
      <c r="J118" s="20" t="s">
        <v>118</v>
      </c>
      <c r="K118" s="21">
        <v>9</v>
      </c>
      <c r="L118" s="20" t="s">
        <v>198</v>
      </c>
      <c r="M118" s="38">
        <v>4187.4809999999998</v>
      </c>
      <c r="N118" s="39">
        <v>4187.4809999999998</v>
      </c>
      <c r="O118" s="23">
        <v>339624</v>
      </c>
      <c r="P118" s="50">
        <v>142216.90471439998</v>
      </c>
      <c r="Q118" s="21">
        <v>-0.43777113569999998</v>
      </c>
      <c r="R118" s="21">
        <v>12.161491868100001</v>
      </c>
      <c r="S118" s="20" t="s">
        <v>120</v>
      </c>
      <c r="T118" s="20" t="s">
        <v>121</v>
      </c>
      <c r="U118" s="20" t="s">
        <v>122</v>
      </c>
    </row>
    <row r="119" spans="1:21" ht="15" customHeight="1" x14ac:dyDescent="0.25">
      <c r="A119" s="20" t="s">
        <v>84</v>
      </c>
      <c r="B119" s="20" t="s">
        <v>85</v>
      </c>
      <c r="C119" s="20" t="s">
        <v>108</v>
      </c>
      <c r="D119" s="20" t="s">
        <v>15</v>
      </c>
      <c r="E119" s="20" t="s">
        <v>218</v>
      </c>
      <c r="F119" s="21">
        <v>118</v>
      </c>
      <c r="G119" s="21" t="s">
        <v>118</v>
      </c>
      <c r="H119" s="22"/>
      <c r="I119" s="20" t="s">
        <v>43</v>
      </c>
      <c r="J119" s="20" t="s">
        <v>118</v>
      </c>
      <c r="K119" s="21">
        <v>1</v>
      </c>
      <c r="L119" s="20" t="s">
        <v>119</v>
      </c>
      <c r="M119" s="38">
        <v>693.48900000000003</v>
      </c>
      <c r="N119" s="39">
        <v>693.48900000000003</v>
      </c>
      <c r="O119" s="23">
        <v>423750</v>
      </c>
      <c r="P119" s="50">
        <v>29386.596375000001</v>
      </c>
      <c r="Q119" s="21">
        <v>-1.3990189085</v>
      </c>
      <c r="R119" s="21">
        <v>12.255672668200001</v>
      </c>
      <c r="S119" s="20" t="s">
        <v>120</v>
      </c>
      <c r="T119" s="20" t="s">
        <v>121</v>
      </c>
      <c r="U119" s="20" t="s">
        <v>122</v>
      </c>
    </row>
    <row r="120" spans="1:21" ht="15" customHeight="1" x14ac:dyDescent="0.25">
      <c r="A120" s="20" t="s">
        <v>84</v>
      </c>
      <c r="B120" s="20" t="s">
        <v>85</v>
      </c>
      <c r="C120" s="20" t="s">
        <v>108</v>
      </c>
      <c r="D120" s="20" t="s">
        <v>15</v>
      </c>
      <c r="E120" s="20" t="s">
        <v>219</v>
      </c>
      <c r="F120" s="21">
        <v>119</v>
      </c>
      <c r="G120" s="21" t="s">
        <v>118</v>
      </c>
      <c r="H120" s="22"/>
      <c r="I120" s="20" t="s">
        <v>118</v>
      </c>
      <c r="J120" s="20" t="s">
        <v>118</v>
      </c>
      <c r="K120" s="21">
        <v>1</v>
      </c>
      <c r="L120" s="20" t="s">
        <v>119</v>
      </c>
      <c r="M120" s="38">
        <v>1175.336</v>
      </c>
      <c r="N120" s="38">
        <v>462.91699999999997</v>
      </c>
      <c r="O120" s="23">
        <v>423750</v>
      </c>
      <c r="P120" s="50">
        <v>19616.107874999998</v>
      </c>
      <c r="Q120" s="21">
        <v>-1.4017233831</v>
      </c>
      <c r="R120" s="21">
        <v>12.254415722099999</v>
      </c>
      <c r="S120" s="20" t="s">
        <v>120</v>
      </c>
      <c r="T120" s="20" t="s">
        <v>121</v>
      </c>
      <c r="U120" s="20" t="s">
        <v>122</v>
      </c>
    </row>
    <row r="121" spans="1:21" ht="15" customHeight="1" x14ac:dyDescent="0.25">
      <c r="A121" s="20" t="s">
        <v>84</v>
      </c>
      <c r="B121" s="20" t="s">
        <v>85</v>
      </c>
      <c r="C121" s="20" t="s">
        <v>108</v>
      </c>
      <c r="D121" s="20" t="s">
        <v>15</v>
      </c>
      <c r="E121" s="20" t="s">
        <v>220</v>
      </c>
      <c r="F121" s="21">
        <v>120</v>
      </c>
      <c r="G121" s="21" t="s">
        <v>18</v>
      </c>
      <c r="H121" s="21">
        <v>37</v>
      </c>
      <c r="I121" s="20" t="s">
        <v>43</v>
      </c>
      <c r="J121" s="20" t="s">
        <v>118</v>
      </c>
      <c r="K121" s="21">
        <v>1</v>
      </c>
      <c r="L121" s="20" t="s">
        <v>119</v>
      </c>
      <c r="M121" s="38">
        <v>1200.2550000000001</v>
      </c>
      <c r="N121" s="39">
        <v>1200.2550000000001</v>
      </c>
      <c r="O121" s="23">
        <v>423750</v>
      </c>
      <c r="P121" s="50">
        <v>50860.805625000001</v>
      </c>
      <c r="Q121" s="21">
        <v>-1.4087518891999999</v>
      </c>
      <c r="R121" s="21">
        <v>12.250959972</v>
      </c>
      <c r="S121" s="20" t="s">
        <v>120</v>
      </c>
      <c r="T121" s="20" t="s">
        <v>121</v>
      </c>
      <c r="U121" s="20" t="s">
        <v>122</v>
      </c>
    </row>
    <row r="122" spans="1:21" ht="15" customHeight="1" x14ac:dyDescent="0.25">
      <c r="A122" s="20" t="s">
        <v>84</v>
      </c>
      <c r="B122" s="20" t="s">
        <v>85</v>
      </c>
      <c r="C122" s="20" t="s">
        <v>86</v>
      </c>
      <c r="D122" s="20" t="s">
        <v>126</v>
      </c>
      <c r="E122" s="20" t="s">
        <v>221</v>
      </c>
      <c r="F122" s="21">
        <v>121</v>
      </c>
      <c r="G122" s="21" t="s">
        <v>18</v>
      </c>
      <c r="H122" s="21">
        <v>49</v>
      </c>
      <c r="I122" s="20" t="s">
        <v>43</v>
      </c>
      <c r="J122" s="20" t="s">
        <v>118</v>
      </c>
      <c r="K122" s="21">
        <v>12</v>
      </c>
      <c r="L122" s="20" t="s">
        <v>135</v>
      </c>
      <c r="M122" s="38">
        <v>4419.585</v>
      </c>
      <c r="N122" s="39">
        <v>4419.585</v>
      </c>
      <c r="O122" s="23">
        <v>423750</v>
      </c>
      <c r="P122" s="50">
        <v>187279.91437499999</v>
      </c>
      <c r="Q122" s="21">
        <v>-1.2849462061000001</v>
      </c>
      <c r="R122" s="21">
        <v>12.4607884661</v>
      </c>
      <c r="S122" s="20" t="s">
        <v>200</v>
      </c>
      <c r="T122" s="20" t="s">
        <v>121</v>
      </c>
      <c r="U122" s="20" t="s">
        <v>122</v>
      </c>
    </row>
    <row r="123" spans="1:21" ht="15" customHeight="1" x14ac:dyDescent="0.25">
      <c r="A123" s="20" t="s">
        <v>13</v>
      </c>
      <c r="B123" s="20" t="s">
        <v>52</v>
      </c>
      <c r="C123" s="20" t="s">
        <v>53</v>
      </c>
      <c r="D123" s="20" t="s">
        <v>54</v>
      </c>
      <c r="E123" s="20" t="s">
        <v>222</v>
      </c>
      <c r="F123" s="21">
        <v>122</v>
      </c>
      <c r="G123" s="21" t="s">
        <v>18</v>
      </c>
      <c r="H123" s="21">
        <v>76</v>
      </c>
      <c r="I123" s="20" t="s">
        <v>43</v>
      </c>
      <c r="J123" s="20" t="s">
        <v>118</v>
      </c>
      <c r="K123" s="21">
        <v>1</v>
      </c>
      <c r="L123" s="20" t="s">
        <v>119</v>
      </c>
      <c r="M123" s="38">
        <v>8271.3130000000001</v>
      </c>
      <c r="N123" s="39">
        <v>8271.3130000000001</v>
      </c>
      <c r="O123" s="23">
        <v>423750</v>
      </c>
      <c r="P123" s="50">
        <v>350496.88837499998</v>
      </c>
      <c r="Q123" s="21">
        <v>-1.1585797121999999</v>
      </c>
      <c r="R123" s="21">
        <v>12.445066561799999</v>
      </c>
      <c r="S123" s="20" t="s">
        <v>120</v>
      </c>
      <c r="T123" s="20" t="s">
        <v>121</v>
      </c>
      <c r="U123" s="20" t="s">
        <v>122</v>
      </c>
    </row>
    <row r="124" spans="1:21" ht="15" customHeight="1" x14ac:dyDescent="0.25">
      <c r="A124" s="20" t="s">
        <v>84</v>
      </c>
      <c r="B124" s="20" t="s">
        <v>85</v>
      </c>
      <c r="C124" s="20" t="s">
        <v>86</v>
      </c>
      <c r="D124" s="20" t="s">
        <v>126</v>
      </c>
      <c r="E124" s="20" t="s">
        <v>223</v>
      </c>
      <c r="F124" s="21">
        <v>123</v>
      </c>
      <c r="G124" s="21" t="s">
        <v>97</v>
      </c>
      <c r="H124" s="21">
        <v>33</v>
      </c>
      <c r="I124" s="20" t="s">
        <v>90</v>
      </c>
      <c r="J124" s="20" t="s">
        <v>224</v>
      </c>
      <c r="K124" s="21">
        <v>1</v>
      </c>
      <c r="L124" s="20" t="s">
        <v>119</v>
      </c>
      <c r="M124" s="38">
        <v>112.05200000000001</v>
      </c>
      <c r="N124" s="38">
        <v>104.223</v>
      </c>
      <c r="O124" s="23">
        <v>423750</v>
      </c>
      <c r="P124" s="50">
        <v>4416.4496250000002</v>
      </c>
      <c r="Q124" s="21">
        <v>-1.2908627749999999</v>
      </c>
      <c r="R124" s="21">
        <v>12.4604195855</v>
      </c>
      <c r="S124" s="20" t="s">
        <v>120</v>
      </c>
      <c r="T124" s="20" t="s">
        <v>121</v>
      </c>
      <c r="U124" s="20" t="s">
        <v>122</v>
      </c>
    </row>
    <row r="125" spans="1:21" ht="15" customHeight="1" x14ac:dyDescent="0.25">
      <c r="A125" s="20" t="s">
        <v>13</v>
      </c>
      <c r="B125" s="20" t="s">
        <v>14</v>
      </c>
      <c r="C125" s="20" t="s">
        <v>15</v>
      </c>
      <c r="D125" s="20" t="s">
        <v>225</v>
      </c>
      <c r="E125" s="20" t="s">
        <v>226</v>
      </c>
      <c r="F125" s="21">
        <v>124</v>
      </c>
      <c r="G125" s="21" t="s">
        <v>18</v>
      </c>
      <c r="H125" s="21">
        <v>72</v>
      </c>
      <c r="I125" s="20" t="s">
        <v>43</v>
      </c>
      <c r="J125" s="20" t="s">
        <v>118</v>
      </c>
      <c r="K125" s="21">
        <v>6</v>
      </c>
      <c r="L125" s="20" t="s">
        <v>177</v>
      </c>
      <c r="M125" s="38">
        <v>6816.8909999999996</v>
      </c>
      <c r="N125" s="38">
        <v>6764.5559999999996</v>
      </c>
      <c r="O125" s="23">
        <v>230462</v>
      </c>
      <c r="P125" s="50">
        <v>155897.31048719998</v>
      </c>
      <c r="Q125" s="21">
        <v>-0.93669871189999998</v>
      </c>
      <c r="R125" s="21">
        <v>12.2925793912</v>
      </c>
      <c r="S125" s="20" t="s">
        <v>120</v>
      </c>
      <c r="T125" s="20" t="s">
        <v>121</v>
      </c>
      <c r="U125" s="20" t="s">
        <v>122</v>
      </c>
    </row>
    <row r="126" spans="1:21" ht="15" customHeight="1" x14ac:dyDescent="0.25">
      <c r="A126" s="20" t="s">
        <v>13</v>
      </c>
      <c r="B126" s="20" t="s">
        <v>14</v>
      </c>
      <c r="C126" s="20" t="s">
        <v>15</v>
      </c>
      <c r="D126" s="20" t="s">
        <v>225</v>
      </c>
      <c r="E126" s="20" t="s">
        <v>227</v>
      </c>
      <c r="F126" s="21">
        <v>125</v>
      </c>
      <c r="G126" s="21" t="s">
        <v>18</v>
      </c>
      <c r="H126" s="21">
        <v>38</v>
      </c>
      <c r="I126" s="20" t="s">
        <v>43</v>
      </c>
      <c r="J126" s="20" t="s">
        <v>118</v>
      </c>
      <c r="K126" s="21">
        <v>1</v>
      </c>
      <c r="L126" s="20" t="s">
        <v>119</v>
      </c>
      <c r="M126" s="38">
        <v>8402.0450000000001</v>
      </c>
      <c r="N126" s="38">
        <v>6106.6090000000004</v>
      </c>
      <c r="O126" s="23">
        <v>423750</v>
      </c>
      <c r="P126" s="50">
        <v>258767.55637500001</v>
      </c>
      <c r="Q126" s="21">
        <v>-0.94312643900000004</v>
      </c>
      <c r="R126" s="21">
        <v>12.2960532496</v>
      </c>
      <c r="S126" s="20" t="s">
        <v>120</v>
      </c>
      <c r="T126" s="20" t="s">
        <v>121</v>
      </c>
      <c r="U126" s="20" t="s">
        <v>122</v>
      </c>
    </row>
    <row r="127" spans="1:21" ht="15" customHeight="1" x14ac:dyDescent="0.25">
      <c r="A127" s="20" t="s">
        <v>13</v>
      </c>
      <c r="B127" s="20" t="s">
        <v>14</v>
      </c>
      <c r="C127" s="20" t="s">
        <v>15</v>
      </c>
      <c r="D127" s="20" t="s">
        <v>225</v>
      </c>
      <c r="E127" s="20" t="s">
        <v>228</v>
      </c>
      <c r="F127" s="21">
        <v>126</v>
      </c>
      <c r="G127" s="21" t="s">
        <v>18</v>
      </c>
      <c r="H127" s="21">
        <v>36</v>
      </c>
      <c r="I127" s="20" t="s">
        <v>43</v>
      </c>
      <c r="J127" s="20" t="s">
        <v>118</v>
      </c>
      <c r="K127" s="21">
        <v>1</v>
      </c>
      <c r="L127" s="20" t="s">
        <v>119</v>
      </c>
      <c r="M127" s="38">
        <v>5481.6390000000001</v>
      </c>
      <c r="N127" s="39">
        <v>5481.6390000000001</v>
      </c>
      <c r="O127" s="23">
        <v>423750</v>
      </c>
      <c r="P127" s="50">
        <v>232284.45262500001</v>
      </c>
      <c r="Q127" s="21">
        <v>-0.94445720509999997</v>
      </c>
      <c r="R127" s="21">
        <v>12.2965259358</v>
      </c>
      <c r="S127" s="20" t="s">
        <v>120</v>
      </c>
      <c r="T127" s="20" t="s">
        <v>121</v>
      </c>
      <c r="U127" s="20" t="s">
        <v>122</v>
      </c>
    </row>
    <row r="128" spans="1:21" ht="15" customHeight="1" x14ac:dyDescent="0.25">
      <c r="A128" s="20" t="s">
        <v>13</v>
      </c>
      <c r="B128" s="20" t="s">
        <v>14</v>
      </c>
      <c r="C128" s="20" t="s">
        <v>15</v>
      </c>
      <c r="D128" s="20" t="s">
        <v>225</v>
      </c>
      <c r="E128" s="20" t="s">
        <v>229</v>
      </c>
      <c r="F128" s="21">
        <v>127</v>
      </c>
      <c r="G128" s="21" t="s">
        <v>18</v>
      </c>
      <c r="H128" s="21">
        <v>55</v>
      </c>
      <c r="I128" s="20" t="s">
        <v>43</v>
      </c>
      <c r="J128" s="20" t="s">
        <v>118</v>
      </c>
      <c r="K128" s="21">
        <v>6</v>
      </c>
      <c r="L128" s="20" t="s">
        <v>177</v>
      </c>
      <c r="M128" s="38">
        <v>5557.3990000000003</v>
      </c>
      <c r="N128" s="39">
        <v>5557.3990000000003</v>
      </c>
      <c r="O128" s="23">
        <v>230462</v>
      </c>
      <c r="P128" s="50">
        <v>128076.92883380002</v>
      </c>
      <c r="Q128" s="21">
        <v>-0.95192242839999996</v>
      </c>
      <c r="R128" s="21">
        <v>12.2986251977</v>
      </c>
      <c r="S128" s="20" t="s">
        <v>120</v>
      </c>
      <c r="T128" s="20" t="s">
        <v>121</v>
      </c>
      <c r="U128" s="20" t="s">
        <v>122</v>
      </c>
    </row>
    <row r="129" spans="1:21" ht="15" customHeight="1" x14ac:dyDescent="0.25">
      <c r="A129" s="20" t="s">
        <v>13</v>
      </c>
      <c r="B129" s="20" t="s">
        <v>14</v>
      </c>
      <c r="C129" s="20" t="s">
        <v>15</v>
      </c>
      <c r="D129" s="20" t="s">
        <v>225</v>
      </c>
      <c r="E129" s="20" t="s">
        <v>230</v>
      </c>
      <c r="F129" s="21">
        <v>128</v>
      </c>
      <c r="G129" s="21" t="s">
        <v>18</v>
      </c>
      <c r="H129" s="21">
        <v>31</v>
      </c>
      <c r="I129" s="20" t="s">
        <v>43</v>
      </c>
      <c r="J129" s="20" t="s">
        <v>118</v>
      </c>
      <c r="K129" s="21">
        <v>6</v>
      </c>
      <c r="L129" s="20" t="s">
        <v>177</v>
      </c>
      <c r="M129" s="38">
        <v>6072.0990000000002</v>
      </c>
      <c r="N129" s="39">
        <v>6072.0990000000002</v>
      </c>
      <c r="O129" s="23">
        <v>230462</v>
      </c>
      <c r="P129" s="50">
        <v>139938.80797379999</v>
      </c>
      <c r="Q129" s="21">
        <v>-0.95309952760000005</v>
      </c>
      <c r="R129" s="21">
        <v>12.2989538724</v>
      </c>
      <c r="S129" s="20" t="s">
        <v>120</v>
      </c>
      <c r="T129" s="20" t="s">
        <v>121</v>
      </c>
      <c r="U129" s="20" t="s">
        <v>122</v>
      </c>
    </row>
    <row r="130" spans="1:21" ht="15" customHeight="1" x14ac:dyDescent="0.25">
      <c r="A130" s="20" t="s">
        <v>84</v>
      </c>
      <c r="B130" s="20" t="s">
        <v>85</v>
      </c>
      <c r="C130" s="20" t="s">
        <v>86</v>
      </c>
      <c r="D130" s="20" t="s">
        <v>137</v>
      </c>
      <c r="E130" s="20" t="s">
        <v>231</v>
      </c>
      <c r="F130" s="21">
        <v>129</v>
      </c>
      <c r="G130" s="21" t="s">
        <v>18</v>
      </c>
      <c r="H130" s="21">
        <v>53</v>
      </c>
      <c r="I130" s="20" t="s">
        <v>22</v>
      </c>
      <c r="J130" s="20" t="s">
        <v>118</v>
      </c>
      <c r="K130" s="21">
        <v>12</v>
      </c>
      <c r="L130" s="20" t="s">
        <v>135</v>
      </c>
      <c r="M130" s="38">
        <v>767.42399999999998</v>
      </c>
      <c r="N130" s="38">
        <v>680.50599999999997</v>
      </c>
      <c r="O130" s="23">
        <v>423750</v>
      </c>
      <c r="P130" s="50">
        <v>28836.441750000002</v>
      </c>
      <c r="Q130" s="21">
        <v>-1.3843277227999999</v>
      </c>
      <c r="R130" s="21">
        <v>12.345631661500001</v>
      </c>
      <c r="S130" s="20" t="s">
        <v>136</v>
      </c>
      <c r="T130" s="20" t="s">
        <v>121</v>
      </c>
      <c r="U130" s="20" t="s">
        <v>122</v>
      </c>
    </row>
    <row r="131" spans="1:21" ht="15" customHeight="1" x14ac:dyDescent="0.25">
      <c r="A131" s="20" t="s">
        <v>84</v>
      </c>
      <c r="B131" s="20" t="s">
        <v>85</v>
      </c>
      <c r="C131" s="20" t="s">
        <v>86</v>
      </c>
      <c r="D131" s="20" t="s">
        <v>137</v>
      </c>
      <c r="E131" s="20" t="s">
        <v>231</v>
      </c>
      <c r="F131" s="21">
        <v>130</v>
      </c>
      <c r="G131" s="21" t="s">
        <v>18</v>
      </c>
      <c r="H131" s="21">
        <v>53</v>
      </c>
      <c r="I131" s="20" t="s">
        <v>22</v>
      </c>
      <c r="J131" s="20" t="s">
        <v>118</v>
      </c>
      <c r="K131" s="21">
        <v>12</v>
      </c>
      <c r="L131" s="20" t="s">
        <v>135</v>
      </c>
      <c r="M131" s="38">
        <v>5784.134</v>
      </c>
      <c r="N131" s="38">
        <v>5272.21</v>
      </c>
      <c r="O131" s="23">
        <v>423750</v>
      </c>
      <c r="P131" s="50">
        <v>223409.89875000002</v>
      </c>
      <c r="Q131" s="21">
        <v>-1.3841396781999999</v>
      </c>
      <c r="R131" s="21">
        <v>12.346241469500001</v>
      </c>
      <c r="S131" s="20" t="s">
        <v>200</v>
      </c>
      <c r="T131" s="20" t="s">
        <v>121</v>
      </c>
      <c r="U131" s="20" t="s">
        <v>122</v>
      </c>
    </row>
    <row r="132" spans="1:21" ht="15" customHeight="1" x14ac:dyDescent="0.25">
      <c r="A132" s="20" t="s">
        <v>84</v>
      </c>
      <c r="B132" s="20" t="s">
        <v>85</v>
      </c>
      <c r="C132" s="20" t="s">
        <v>86</v>
      </c>
      <c r="D132" s="20" t="s">
        <v>126</v>
      </c>
      <c r="E132" s="20" t="s">
        <v>232</v>
      </c>
      <c r="F132" s="21">
        <v>131</v>
      </c>
      <c r="G132" s="21" t="s">
        <v>18</v>
      </c>
      <c r="H132" s="21">
        <v>69</v>
      </c>
      <c r="I132" s="20" t="s">
        <v>22</v>
      </c>
      <c r="J132" s="20" t="s">
        <v>118</v>
      </c>
      <c r="K132" s="21">
        <v>10</v>
      </c>
      <c r="L132" s="20" t="s">
        <v>233</v>
      </c>
      <c r="M132" s="38">
        <v>15533.457</v>
      </c>
      <c r="N132" s="38">
        <v>1039.4390000000001</v>
      </c>
      <c r="O132" s="23">
        <v>486600</v>
      </c>
      <c r="P132" s="50">
        <v>50579.101740000006</v>
      </c>
      <c r="Q132" s="21">
        <v>-1.2969845869000001</v>
      </c>
      <c r="R132" s="21">
        <v>12.4597576501</v>
      </c>
      <c r="S132" s="20" t="s">
        <v>120</v>
      </c>
      <c r="T132" s="20" t="s">
        <v>121</v>
      </c>
      <c r="U132" s="20" t="s">
        <v>122</v>
      </c>
    </row>
    <row r="133" spans="1:21" ht="15" customHeight="1" x14ac:dyDescent="0.25">
      <c r="A133" s="20" t="s">
        <v>84</v>
      </c>
      <c r="B133" s="20" t="s">
        <v>85</v>
      </c>
      <c r="C133" s="20" t="s">
        <v>86</v>
      </c>
      <c r="D133" s="20" t="s">
        <v>126</v>
      </c>
      <c r="E133" s="20" t="s">
        <v>232</v>
      </c>
      <c r="F133" s="21">
        <v>132</v>
      </c>
      <c r="G133" s="21" t="s">
        <v>18</v>
      </c>
      <c r="H133" s="21">
        <v>69</v>
      </c>
      <c r="I133" s="20" t="s">
        <v>22</v>
      </c>
      <c r="J133" s="20" t="s">
        <v>118</v>
      </c>
      <c r="K133" s="21">
        <v>4</v>
      </c>
      <c r="L133" s="20" t="s">
        <v>150</v>
      </c>
      <c r="M133" s="38">
        <v>15533.457</v>
      </c>
      <c r="N133" s="38">
        <v>3018.5160000000001</v>
      </c>
      <c r="O133" s="23">
        <v>436046</v>
      </c>
      <c r="P133" s="50">
        <v>131621.18277360001</v>
      </c>
      <c r="Q133" s="21">
        <v>-1.2969845869000001</v>
      </c>
      <c r="R133" s="21">
        <v>12.4597576501</v>
      </c>
      <c r="S133" s="20" t="s">
        <v>120</v>
      </c>
      <c r="T133" s="20" t="s">
        <v>121</v>
      </c>
      <c r="U133" s="20" t="s">
        <v>122</v>
      </c>
    </row>
    <row r="134" spans="1:21" ht="15" customHeight="1" x14ac:dyDescent="0.25">
      <c r="A134" s="20" t="s">
        <v>84</v>
      </c>
      <c r="B134" s="20" t="s">
        <v>85</v>
      </c>
      <c r="C134" s="20" t="s">
        <v>86</v>
      </c>
      <c r="D134" s="20" t="s">
        <v>126</v>
      </c>
      <c r="E134" s="20" t="s">
        <v>232</v>
      </c>
      <c r="F134" s="21">
        <v>133</v>
      </c>
      <c r="G134" s="21" t="s">
        <v>18</v>
      </c>
      <c r="H134" s="21">
        <v>69</v>
      </c>
      <c r="I134" s="20" t="s">
        <v>22</v>
      </c>
      <c r="J134" s="20" t="s">
        <v>118</v>
      </c>
      <c r="K134" s="21">
        <v>3</v>
      </c>
      <c r="L134" s="20" t="s">
        <v>133</v>
      </c>
      <c r="M134" s="38">
        <v>15533.457</v>
      </c>
      <c r="N134" s="38">
        <v>3599.7080000000001</v>
      </c>
      <c r="O134" s="23">
        <v>221600</v>
      </c>
      <c r="P134" s="50">
        <v>79769.529280000002</v>
      </c>
      <c r="Q134" s="21">
        <v>-1.2969845869000001</v>
      </c>
      <c r="R134" s="21">
        <v>12.4597576501</v>
      </c>
      <c r="S134" s="20" t="s">
        <v>120</v>
      </c>
      <c r="T134" s="20" t="s">
        <v>121</v>
      </c>
      <c r="U134" s="20" t="s">
        <v>122</v>
      </c>
    </row>
    <row r="135" spans="1:21" ht="15" customHeight="1" x14ac:dyDescent="0.25">
      <c r="A135" s="20" t="s">
        <v>13</v>
      </c>
      <c r="B135" s="20" t="s">
        <v>52</v>
      </c>
      <c r="C135" s="20" t="s">
        <v>53</v>
      </c>
      <c r="D135" s="20" t="s">
        <v>139</v>
      </c>
      <c r="E135" s="20" t="s">
        <v>234</v>
      </c>
      <c r="F135" s="21">
        <v>134</v>
      </c>
      <c r="G135" s="21" t="s">
        <v>18</v>
      </c>
      <c r="H135" s="21">
        <v>43</v>
      </c>
      <c r="I135" s="20" t="s">
        <v>22</v>
      </c>
      <c r="J135" s="20" t="s">
        <v>118</v>
      </c>
      <c r="K135" s="21">
        <v>6</v>
      </c>
      <c r="L135" s="20" t="s">
        <v>177</v>
      </c>
      <c r="M135" s="38">
        <v>8511.7199999999993</v>
      </c>
      <c r="N135" s="39">
        <v>8511.7199999999993</v>
      </c>
      <c r="O135" s="23">
        <v>230462</v>
      </c>
      <c r="P135" s="50">
        <v>196162.80146399999</v>
      </c>
      <c r="Q135" s="21">
        <v>-1.0891026422000001</v>
      </c>
      <c r="R135" s="21">
        <v>12.392787394599999</v>
      </c>
      <c r="S135" s="20" t="s">
        <v>120</v>
      </c>
      <c r="T135" s="20" t="s">
        <v>121</v>
      </c>
      <c r="U135" s="20" t="s">
        <v>122</v>
      </c>
    </row>
    <row r="136" spans="1:21" ht="15" customHeight="1" x14ac:dyDescent="0.25">
      <c r="A136" s="20" t="s">
        <v>13</v>
      </c>
      <c r="B136" s="20" t="s">
        <v>52</v>
      </c>
      <c r="C136" s="20" t="s">
        <v>53</v>
      </c>
      <c r="D136" s="20" t="s">
        <v>139</v>
      </c>
      <c r="E136" s="20" t="s">
        <v>235</v>
      </c>
      <c r="F136" s="21">
        <v>135</v>
      </c>
      <c r="G136" s="21" t="s">
        <v>97</v>
      </c>
      <c r="H136" s="21">
        <v>48</v>
      </c>
      <c r="I136" s="20" t="s">
        <v>45</v>
      </c>
      <c r="J136" s="20" t="s">
        <v>118</v>
      </c>
      <c r="K136" s="21">
        <v>3</v>
      </c>
      <c r="L136" s="20" t="s">
        <v>133</v>
      </c>
      <c r="M136" s="38">
        <v>7251.201</v>
      </c>
      <c r="N136" s="38">
        <v>4026.6790000000001</v>
      </c>
      <c r="O136" s="23">
        <v>221600</v>
      </c>
      <c r="P136" s="50">
        <v>89231.206640000004</v>
      </c>
      <c r="Q136" s="21">
        <v>-1.1029189907000001</v>
      </c>
      <c r="R136" s="21">
        <v>12.4040525982</v>
      </c>
      <c r="S136" s="20" t="s">
        <v>120</v>
      </c>
      <c r="T136" s="20" t="s">
        <v>121</v>
      </c>
      <c r="U136" s="20" t="s">
        <v>122</v>
      </c>
    </row>
    <row r="137" spans="1:21" ht="15" customHeight="1" x14ac:dyDescent="0.25">
      <c r="A137" s="20" t="s">
        <v>13</v>
      </c>
      <c r="B137" s="20" t="s">
        <v>14</v>
      </c>
      <c r="C137" s="20" t="s">
        <v>15</v>
      </c>
      <c r="D137" s="20" t="s">
        <v>225</v>
      </c>
      <c r="E137" s="20" t="s">
        <v>236</v>
      </c>
      <c r="F137" s="21">
        <v>136</v>
      </c>
      <c r="G137" s="21" t="s">
        <v>18</v>
      </c>
      <c r="H137" s="21">
        <v>67</v>
      </c>
      <c r="I137" s="20" t="s">
        <v>22</v>
      </c>
      <c r="J137" s="20" t="s">
        <v>118</v>
      </c>
      <c r="K137" s="21">
        <v>3</v>
      </c>
      <c r="L137" s="20" t="s">
        <v>133</v>
      </c>
      <c r="M137" s="38">
        <v>1853.2760000000001</v>
      </c>
      <c r="N137" s="38">
        <v>526.05100000000004</v>
      </c>
      <c r="O137" s="23">
        <v>221600</v>
      </c>
      <c r="P137" s="50">
        <v>11657.29016</v>
      </c>
      <c r="Q137" s="21">
        <v>-0.92976288090000003</v>
      </c>
      <c r="R137" s="21">
        <v>12.288884702700001</v>
      </c>
      <c r="S137" s="20" t="s">
        <v>120</v>
      </c>
      <c r="T137" s="20" t="s">
        <v>121</v>
      </c>
      <c r="U137" s="20" t="s">
        <v>122</v>
      </c>
    </row>
    <row r="138" spans="1:21" ht="15" customHeight="1" x14ac:dyDescent="0.25">
      <c r="A138" s="20" t="s">
        <v>13</v>
      </c>
      <c r="B138" s="20" t="s">
        <v>14</v>
      </c>
      <c r="C138" s="20" t="s">
        <v>15</v>
      </c>
      <c r="D138" s="20" t="s">
        <v>237</v>
      </c>
      <c r="E138" s="20" t="s">
        <v>238</v>
      </c>
      <c r="F138" s="21">
        <v>137</v>
      </c>
      <c r="G138" s="21" t="s">
        <v>18</v>
      </c>
      <c r="H138" s="21">
        <v>45</v>
      </c>
      <c r="I138" s="20" t="s">
        <v>22</v>
      </c>
      <c r="J138" s="20" t="s">
        <v>118</v>
      </c>
      <c r="K138" s="21">
        <v>7</v>
      </c>
      <c r="L138" s="20" t="s">
        <v>185</v>
      </c>
      <c r="M138" s="38">
        <v>2622.3290000000002</v>
      </c>
      <c r="N138" s="38">
        <v>236.982</v>
      </c>
      <c r="O138" s="23">
        <v>506044</v>
      </c>
      <c r="P138" s="50">
        <v>11992.331920799999</v>
      </c>
      <c r="Q138" s="21">
        <v>-0.86451827189999997</v>
      </c>
      <c r="R138" s="21">
        <v>12.2684389914</v>
      </c>
      <c r="S138" s="20" t="s">
        <v>120</v>
      </c>
      <c r="T138" s="20" t="s">
        <v>121</v>
      </c>
      <c r="U138" s="20" t="s">
        <v>122</v>
      </c>
    </row>
    <row r="139" spans="1:21" ht="15" customHeight="1" x14ac:dyDescent="0.25">
      <c r="A139" s="20" t="s">
        <v>13</v>
      </c>
      <c r="B139" s="20" t="s">
        <v>14</v>
      </c>
      <c r="C139" s="20" t="s">
        <v>15</v>
      </c>
      <c r="D139" s="20" t="s">
        <v>237</v>
      </c>
      <c r="E139" s="20" t="s">
        <v>239</v>
      </c>
      <c r="F139" s="21">
        <v>138</v>
      </c>
      <c r="G139" s="21" t="s">
        <v>18</v>
      </c>
      <c r="H139" s="21">
        <v>60</v>
      </c>
      <c r="I139" s="20" t="s">
        <v>118</v>
      </c>
      <c r="J139" s="20" t="s">
        <v>118</v>
      </c>
      <c r="K139" s="21">
        <v>1</v>
      </c>
      <c r="L139" s="20" t="s">
        <v>119</v>
      </c>
      <c r="M139" s="38">
        <v>739.14599999999996</v>
      </c>
      <c r="N139" s="38">
        <v>739.14599999999996</v>
      </c>
      <c r="O139" s="23">
        <v>423750</v>
      </c>
      <c r="P139" s="50">
        <v>31321.311749999997</v>
      </c>
      <c r="Q139" s="21">
        <v>-0.87152469700000001</v>
      </c>
      <c r="R139" s="21">
        <v>12.270463250500001</v>
      </c>
      <c r="S139" s="20" t="s">
        <v>120</v>
      </c>
      <c r="T139" s="20" t="s">
        <v>121</v>
      </c>
      <c r="U139" s="20" t="s">
        <v>122</v>
      </c>
    </row>
    <row r="140" spans="1:21" ht="30" x14ac:dyDescent="0.25">
      <c r="A140" s="20" t="s">
        <v>13</v>
      </c>
      <c r="B140" s="20" t="s">
        <v>14</v>
      </c>
      <c r="C140" s="20" t="s">
        <v>15</v>
      </c>
      <c r="D140" s="20" t="s">
        <v>240</v>
      </c>
      <c r="E140" s="20" t="s">
        <v>241</v>
      </c>
      <c r="F140" s="21">
        <v>139</v>
      </c>
      <c r="G140" s="21" t="s">
        <v>18</v>
      </c>
      <c r="H140" s="21">
        <v>47</v>
      </c>
      <c r="I140" s="20" t="s">
        <v>118</v>
      </c>
      <c r="J140" s="20" t="s">
        <v>118</v>
      </c>
      <c r="K140" s="21">
        <v>3</v>
      </c>
      <c r="L140" s="20" t="s">
        <v>133</v>
      </c>
      <c r="M140" s="38">
        <v>6010.5770000000002</v>
      </c>
      <c r="N140" s="38">
        <v>6010.5770000000002</v>
      </c>
      <c r="O140" s="23">
        <v>221600</v>
      </c>
      <c r="P140" s="50">
        <v>133194.38632000002</v>
      </c>
      <c r="Q140" s="21">
        <v>-0.8029931119</v>
      </c>
      <c r="R140" s="21">
        <v>12.2579426191</v>
      </c>
      <c r="S140" s="20" t="s">
        <v>120</v>
      </c>
      <c r="T140" s="20" t="s">
        <v>121</v>
      </c>
      <c r="U140" s="20" t="s">
        <v>122</v>
      </c>
    </row>
    <row r="141" spans="1:21" ht="30" x14ac:dyDescent="0.25">
      <c r="A141" s="20" t="s">
        <v>13</v>
      </c>
      <c r="B141" s="20" t="s">
        <v>14</v>
      </c>
      <c r="C141" s="20" t="s">
        <v>15</v>
      </c>
      <c r="D141" s="20" t="s">
        <v>240</v>
      </c>
      <c r="E141" s="20" t="s">
        <v>242</v>
      </c>
      <c r="F141" s="21">
        <v>140</v>
      </c>
      <c r="G141" s="21" t="s">
        <v>18</v>
      </c>
      <c r="H141" s="21">
        <v>50</v>
      </c>
      <c r="I141" s="20" t="s">
        <v>22</v>
      </c>
      <c r="J141" s="20" t="s">
        <v>118</v>
      </c>
      <c r="K141" s="21">
        <v>3</v>
      </c>
      <c r="L141" s="20" t="s">
        <v>133</v>
      </c>
      <c r="M141" s="38">
        <v>3515.808</v>
      </c>
      <c r="N141" s="38">
        <v>3022.4560000000001</v>
      </c>
      <c r="O141" s="23">
        <v>221600</v>
      </c>
      <c r="P141" s="50">
        <v>66977.624960000001</v>
      </c>
      <c r="Q141" s="21">
        <v>-0.80751762100000002</v>
      </c>
      <c r="R141" s="21">
        <v>12.258438848100001</v>
      </c>
      <c r="S141" s="20" t="s">
        <v>120</v>
      </c>
      <c r="T141" s="20" t="s">
        <v>121</v>
      </c>
      <c r="U141" s="20" t="s">
        <v>122</v>
      </c>
    </row>
    <row r="142" spans="1:21" ht="15" customHeight="1" x14ac:dyDescent="0.25">
      <c r="A142" s="20" t="s">
        <v>13</v>
      </c>
      <c r="B142" s="20" t="s">
        <v>14</v>
      </c>
      <c r="C142" s="20" t="s">
        <v>15</v>
      </c>
      <c r="D142" s="20" t="s">
        <v>240</v>
      </c>
      <c r="E142" s="20" t="s">
        <v>243</v>
      </c>
      <c r="F142" s="21">
        <v>141</v>
      </c>
      <c r="G142" s="21" t="s">
        <v>18</v>
      </c>
      <c r="H142" s="21">
        <v>64</v>
      </c>
      <c r="I142" s="20" t="s">
        <v>118</v>
      </c>
      <c r="J142" s="20" t="s">
        <v>118</v>
      </c>
      <c r="K142" s="21">
        <v>2</v>
      </c>
      <c r="L142" s="20" t="s">
        <v>129</v>
      </c>
      <c r="M142" s="38">
        <v>3068.8530000000001</v>
      </c>
      <c r="N142" s="38">
        <v>3068.8530000000001</v>
      </c>
      <c r="O142" s="23">
        <v>264100</v>
      </c>
      <c r="P142" s="50">
        <v>81048.407730000006</v>
      </c>
      <c r="Q142" s="21">
        <v>-0.80122869109999995</v>
      </c>
      <c r="R142" s="21">
        <v>12.2577747514</v>
      </c>
      <c r="S142" s="20" t="s">
        <v>120</v>
      </c>
      <c r="T142" s="20" t="s">
        <v>121</v>
      </c>
      <c r="U142" s="20" t="s">
        <v>122</v>
      </c>
    </row>
    <row r="143" spans="1:21" ht="15" customHeight="1" x14ac:dyDescent="0.25">
      <c r="A143" s="20" t="s">
        <v>13</v>
      </c>
      <c r="B143" s="20" t="s">
        <v>52</v>
      </c>
      <c r="C143" s="20" t="s">
        <v>244</v>
      </c>
      <c r="D143" s="20" t="s">
        <v>245</v>
      </c>
      <c r="E143" s="20" t="s">
        <v>246</v>
      </c>
      <c r="F143" s="21">
        <v>142</v>
      </c>
      <c r="G143" s="21" t="s">
        <v>18</v>
      </c>
      <c r="H143" s="21">
        <v>45</v>
      </c>
      <c r="I143" s="20" t="s">
        <v>22</v>
      </c>
      <c r="J143" s="20" t="s">
        <v>118</v>
      </c>
      <c r="K143" s="21">
        <v>9</v>
      </c>
      <c r="L143" s="20" t="s">
        <v>198</v>
      </c>
      <c r="M143" s="38">
        <v>1483.527</v>
      </c>
      <c r="N143" s="39">
        <v>1483.527</v>
      </c>
      <c r="O143" s="23">
        <v>339624</v>
      </c>
      <c r="P143" s="50">
        <v>50384.1373848</v>
      </c>
      <c r="Q143" s="21">
        <v>-0.79689443790000003</v>
      </c>
      <c r="R143" s="21">
        <v>12.257740484399999</v>
      </c>
      <c r="S143" s="20" t="s">
        <v>120</v>
      </c>
      <c r="T143" s="20" t="s">
        <v>121</v>
      </c>
      <c r="U143" s="20" t="s">
        <v>122</v>
      </c>
    </row>
    <row r="144" spans="1:21" ht="15" customHeight="1" x14ac:dyDescent="0.25">
      <c r="A144" s="20" t="s">
        <v>13</v>
      </c>
      <c r="B144" s="20" t="s">
        <v>52</v>
      </c>
      <c r="C144" s="20" t="s">
        <v>244</v>
      </c>
      <c r="D144" s="20" t="s">
        <v>245</v>
      </c>
      <c r="E144" s="20" t="s">
        <v>247</v>
      </c>
      <c r="F144" s="21">
        <v>143</v>
      </c>
      <c r="G144" s="21" t="s">
        <v>18</v>
      </c>
      <c r="H144" s="21">
        <v>57</v>
      </c>
      <c r="I144" s="20" t="s">
        <v>22</v>
      </c>
      <c r="J144" s="20" t="s">
        <v>118</v>
      </c>
      <c r="K144" s="21">
        <v>2</v>
      </c>
      <c r="L144" s="20" t="s">
        <v>129</v>
      </c>
      <c r="M144" s="38">
        <v>2059.1480000000001</v>
      </c>
      <c r="N144" s="38">
        <v>2059.1480000000001</v>
      </c>
      <c r="O144" s="23">
        <v>264100</v>
      </c>
      <c r="P144" s="50">
        <v>54382.098680000003</v>
      </c>
      <c r="Q144" s="21">
        <v>-0.79760302729999999</v>
      </c>
      <c r="R144" s="21">
        <v>12.2577030555</v>
      </c>
      <c r="S144" s="20" t="s">
        <v>120</v>
      </c>
      <c r="T144" s="20" t="s">
        <v>121</v>
      </c>
      <c r="U144" s="20" t="s">
        <v>122</v>
      </c>
    </row>
    <row r="145" spans="1:21" ht="15" customHeight="1" x14ac:dyDescent="0.25">
      <c r="A145" s="20" t="s">
        <v>84</v>
      </c>
      <c r="B145" s="20" t="s">
        <v>85</v>
      </c>
      <c r="C145" s="20" t="s">
        <v>86</v>
      </c>
      <c r="D145" s="20" t="s">
        <v>248</v>
      </c>
      <c r="E145" s="20" t="s">
        <v>249</v>
      </c>
      <c r="F145" s="21">
        <v>144</v>
      </c>
      <c r="G145" s="21" t="s">
        <v>18</v>
      </c>
      <c r="H145" s="21">
        <v>63</v>
      </c>
      <c r="I145" s="20" t="s">
        <v>43</v>
      </c>
      <c r="J145" s="20" t="s">
        <v>118</v>
      </c>
      <c r="K145" s="21">
        <v>1</v>
      </c>
      <c r="L145" s="20" t="s">
        <v>119</v>
      </c>
      <c r="M145" s="38">
        <v>2520.2620000000002</v>
      </c>
      <c r="N145" s="38">
        <v>2520.2620000000002</v>
      </c>
      <c r="O145" s="23">
        <v>423750</v>
      </c>
      <c r="P145" s="50">
        <v>106796.10225000001</v>
      </c>
      <c r="Q145" s="21">
        <v>-1.3656624514</v>
      </c>
      <c r="R145" s="21">
        <v>12.269631007099999</v>
      </c>
      <c r="S145" s="20" t="s">
        <v>120</v>
      </c>
      <c r="T145" s="20" t="s">
        <v>121</v>
      </c>
      <c r="U145" s="20" t="s">
        <v>122</v>
      </c>
    </row>
    <row r="146" spans="1:21" ht="15" customHeight="1" x14ac:dyDescent="0.25">
      <c r="A146" s="20" t="s">
        <v>84</v>
      </c>
      <c r="B146" s="20" t="s">
        <v>85</v>
      </c>
      <c r="C146" s="20" t="s">
        <v>86</v>
      </c>
      <c r="D146" s="20" t="s">
        <v>248</v>
      </c>
      <c r="E146" s="20" t="s">
        <v>250</v>
      </c>
      <c r="F146" s="21">
        <v>145</v>
      </c>
      <c r="G146" s="21" t="s">
        <v>18</v>
      </c>
      <c r="H146" s="21">
        <v>49</v>
      </c>
      <c r="I146" s="20" t="s">
        <v>43</v>
      </c>
      <c r="J146" s="20" t="s">
        <v>118</v>
      </c>
      <c r="K146" s="21">
        <v>1</v>
      </c>
      <c r="L146" s="20" t="s">
        <v>119</v>
      </c>
      <c r="M146" s="38">
        <v>8010.9290000000001</v>
      </c>
      <c r="N146" s="39">
        <v>8010.9290000000001</v>
      </c>
      <c r="O146" s="23">
        <v>423750</v>
      </c>
      <c r="P146" s="50">
        <v>339463.11637499998</v>
      </c>
      <c r="Q146" s="21">
        <v>-1.3658010573999999</v>
      </c>
      <c r="R146" s="21">
        <v>12.2685631915</v>
      </c>
      <c r="S146" s="20" t="s">
        <v>120</v>
      </c>
      <c r="T146" s="20" t="s">
        <v>121</v>
      </c>
      <c r="U146" s="20" t="s">
        <v>122</v>
      </c>
    </row>
    <row r="147" spans="1:21" ht="15" customHeight="1" x14ac:dyDescent="0.25">
      <c r="A147" s="20" t="s">
        <v>84</v>
      </c>
      <c r="B147" s="20" t="s">
        <v>85</v>
      </c>
      <c r="C147" s="20" t="s">
        <v>86</v>
      </c>
      <c r="D147" s="20" t="s">
        <v>251</v>
      </c>
      <c r="E147" s="20" t="s">
        <v>252</v>
      </c>
      <c r="F147" s="21">
        <v>146</v>
      </c>
      <c r="G147" s="21" t="s">
        <v>18</v>
      </c>
      <c r="H147" s="21">
        <v>80</v>
      </c>
      <c r="I147" s="20" t="s">
        <v>43</v>
      </c>
      <c r="J147" s="20" t="s">
        <v>118</v>
      </c>
      <c r="K147" s="21">
        <v>3</v>
      </c>
      <c r="L147" s="20" t="s">
        <v>133</v>
      </c>
      <c r="M147" s="38">
        <v>4671.6229999999996</v>
      </c>
      <c r="N147" s="39">
        <v>4671.6229999999996</v>
      </c>
      <c r="O147" s="23">
        <v>221600</v>
      </c>
      <c r="P147" s="50">
        <v>103523.16567999999</v>
      </c>
      <c r="Q147" s="21">
        <v>-1.2822024984</v>
      </c>
      <c r="R147" s="21">
        <v>12.461050656199999</v>
      </c>
      <c r="S147" s="20" t="s">
        <v>120</v>
      </c>
      <c r="T147" s="20" t="s">
        <v>121</v>
      </c>
      <c r="U147" s="20" t="s">
        <v>122</v>
      </c>
    </row>
    <row r="148" spans="1:21" ht="15" customHeight="1" x14ac:dyDescent="0.25">
      <c r="A148" s="20" t="s">
        <v>13</v>
      </c>
      <c r="B148" s="20" t="s">
        <v>52</v>
      </c>
      <c r="C148" s="20" t="s">
        <v>53</v>
      </c>
      <c r="D148" s="20" t="s">
        <v>54</v>
      </c>
      <c r="E148" s="20" t="s">
        <v>253</v>
      </c>
      <c r="F148" s="21">
        <v>147</v>
      </c>
      <c r="G148" s="21" t="s">
        <v>18</v>
      </c>
      <c r="H148" s="21">
        <v>64</v>
      </c>
      <c r="I148" s="20" t="s">
        <v>43</v>
      </c>
      <c r="J148" s="20" t="s">
        <v>118</v>
      </c>
      <c r="K148" s="21">
        <v>1</v>
      </c>
      <c r="L148" s="20" t="s">
        <v>119</v>
      </c>
      <c r="M148" s="38">
        <v>363.74400000000003</v>
      </c>
      <c r="N148" s="39">
        <v>363.74400000000003</v>
      </c>
      <c r="O148" s="23">
        <v>423750</v>
      </c>
      <c r="P148" s="50">
        <v>15413.652</v>
      </c>
      <c r="Q148" s="21">
        <v>-1.1784018545999999</v>
      </c>
      <c r="R148" s="21">
        <v>12.449728330399999</v>
      </c>
      <c r="S148" s="20" t="s">
        <v>120</v>
      </c>
      <c r="T148" s="20" t="s">
        <v>121</v>
      </c>
      <c r="U148" s="20" t="s">
        <v>122</v>
      </c>
    </row>
    <row r="149" spans="1:21" ht="15" customHeight="1" x14ac:dyDescent="0.25">
      <c r="A149" s="20" t="s">
        <v>13</v>
      </c>
      <c r="B149" s="20" t="s">
        <v>52</v>
      </c>
      <c r="C149" s="20" t="s">
        <v>53</v>
      </c>
      <c r="D149" s="20" t="s">
        <v>139</v>
      </c>
      <c r="E149" s="20" t="s">
        <v>254</v>
      </c>
      <c r="F149" s="21">
        <v>148</v>
      </c>
      <c r="G149" s="21" t="s">
        <v>18</v>
      </c>
      <c r="H149" s="21">
        <v>41</v>
      </c>
      <c r="I149" s="20" t="s">
        <v>43</v>
      </c>
      <c r="J149" s="20" t="s">
        <v>118</v>
      </c>
      <c r="K149" s="21">
        <v>2</v>
      </c>
      <c r="L149" s="20" t="s">
        <v>129</v>
      </c>
      <c r="M149" s="38">
        <v>9091.4470000000001</v>
      </c>
      <c r="N149" s="38">
        <v>8243.6630000000005</v>
      </c>
      <c r="O149" s="23">
        <v>264100</v>
      </c>
      <c r="P149" s="50">
        <v>217715.13983</v>
      </c>
      <c r="Q149" s="21">
        <v>-1.1336982399</v>
      </c>
      <c r="R149" s="21">
        <v>12.429373005</v>
      </c>
      <c r="S149" s="20" t="s">
        <v>120</v>
      </c>
      <c r="T149" s="20" t="s">
        <v>121</v>
      </c>
      <c r="U149" s="20" t="s">
        <v>122</v>
      </c>
    </row>
    <row r="150" spans="1:21" ht="15" customHeight="1" x14ac:dyDescent="0.25">
      <c r="A150" s="20" t="s">
        <v>13</v>
      </c>
      <c r="B150" s="20" t="s">
        <v>14</v>
      </c>
      <c r="C150" s="20" t="s">
        <v>15</v>
      </c>
      <c r="D150" s="20" t="s">
        <v>225</v>
      </c>
      <c r="E150" s="20" t="s">
        <v>255</v>
      </c>
      <c r="F150" s="21">
        <v>149</v>
      </c>
      <c r="G150" s="21" t="s">
        <v>18</v>
      </c>
      <c r="H150" s="21">
        <v>50</v>
      </c>
      <c r="I150" s="20" t="s">
        <v>43</v>
      </c>
      <c r="J150" s="20" t="s">
        <v>118</v>
      </c>
      <c r="K150" s="21">
        <v>1</v>
      </c>
      <c r="L150" s="20" t="s">
        <v>119</v>
      </c>
      <c r="M150" s="38">
        <v>7638.777</v>
      </c>
      <c r="N150" s="38">
        <v>7363.8149999999996</v>
      </c>
      <c r="O150" s="23">
        <v>423750</v>
      </c>
      <c r="P150" s="50">
        <v>312041.66062499996</v>
      </c>
      <c r="Q150" s="21">
        <v>-0.92865969329999998</v>
      </c>
      <c r="R150" s="21">
        <v>12.2883249153</v>
      </c>
      <c r="S150" s="20" t="s">
        <v>120</v>
      </c>
      <c r="T150" s="20" t="s">
        <v>121</v>
      </c>
      <c r="U150" s="20" t="s">
        <v>122</v>
      </c>
    </row>
    <row r="151" spans="1:21" ht="15" customHeight="1" x14ac:dyDescent="0.25">
      <c r="A151" s="20" t="s">
        <v>13</v>
      </c>
      <c r="B151" s="20" t="s">
        <v>14</v>
      </c>
      <c r="C151" s="20" t="s">
        <v>15</v>
      </c>
      <c r="D151" s="20" t="s">
        <v>237</v>
      </c>
      <c r="E151" s="20" t="s">
        <v>256</v>
      </c>
      <c r="F151" s="21">
        <v>150</v>
      </c>
      <c r="G151" s="21" t="s">
        <v>18</v>
      </c>
      <c r="H151" s="21">
        <v>43</v>
      </c>
      <c r="I151" s="20" t="s">
        <v>43</v>
      </c>
      <c r="J151" s="20" t="s">
        <v>118</v>
      </c>
      <c r="K151" s="21">
        <v>7</v>
      </c>
      <c r="L151" s="20" t="s">
        <v>185</v>
      </c>
      <c r="M151" s="38">
        <v>2037.095</v>
      </c>
      <c r="N151" s="39">
        <v>846.92200000000003</v>
      </c>
      <c r="O151" s="23">
        <v>506044</v>
      </c>
      <c r="P151" s="50">
        <v>42857.979656800002</v>
      </c>
      <c r="Q151" s="21">
        <v>-0.86548133500000002</v>
      </c>
      <c r="R151" s="21">
        <v>12.2686434416</v>
      </c>
      <c r="S151" s="20" t="s">
        <v>120</v>
      </c>
      <c r="T151" s="20" t="s">
        <v>121</v>
      </c>
      <c r="U151" s="20" t="s">
        <v>122</v>
      </c>
    </row>
    <row r="152" spans="1:21" ht="15" customHeight="1" x14ac:dyDescent="0.25">
      <c r="A152" s="20" t="s">
        <v>13</v>
      </c>
      <c r="B152" s="20" t="s">
        <v>14</v>
      </c>
      <c r="C152" s="20" t="s">
        <v>15</v>
      </c>
      <c r="D152" s="20" t="s">
        <v>237</v>
      </c>
      <c r="E152" s="20" t="s">
        <v>256</v>
      </c>
      <c r="F152" s="21">
        <v>151</v>
      </c>
      <c r="G152" s="21" t="s">
        <v>18</v>
      </c>
      <c r="H152" s="21">
        <v>43</v>
      </c>
      <c r="I152" s="20" t="s">
        <v>43</v>
      </c>
      <c r="J152" s="20" t="s">
        <v>118</v>
      </c>
      <c r="K152" s="21">
        <v>7</v>
      </c>
      <c r="L152" s="20" t="s">
        <v>185</v>
      </c>
      <c r="M152" s="38">
        <v>2037.095</v>
      </c>
      <c r="N152" s="39">
        <v>933.02099999999996</v>
      </c>
      <c r="O152" s="23">
        <v>506044</v>
      </c>
      <c r="P152" s="50">
        <v>47214.967892399996</v>
      </c>
      <c r="Q152" s="21">
        <v>-0.86548133500000002</v>
      </c>
      <c r="R152" s="21">
        <v>12.2686434416</v>
      </c>
      <c r="S152" s="20" t="s">
        <v>120</v>
      </c>
      <c r="T152" s="20" t="s">
        <v>121</v>
      </c>
      <c r="U152" s="20" t="s">
        <v>122</v>
      </c>
    </row>
    <row r="153" spans="1:21" ht="15" customHeight="1" x14ac:dyDescent="0.25">
      <c r="A153" s="20" t="s">
        <v>13</v>
      </c>
      <c r="B153" s="20" t="s">
        <v>14</v>
      </c>
      <c r="C153" s="20" t="s">
        <v>15</v>
      </c>
      <c r="D153" s="20" t="s">
        <v>237</v>
      </c>
      <c r="E153" s="20" t="s">
        <v>256</v>
      </c>
      <c r="F153" s="21">
        <v>152</v>
      </c>
      <c r="G153" s="21" t="s">
        <v>18</v>
      </c>
      <c r="H153" s="21">
        <v>43</v>
      </c>
      <c r="I153" s="20" t="s">
        <v>43</v>
      </c>
      <c r="J153" s="20" t="s">
        <v>118</v>
      </c>
      <c r="K153" s="21">
        <v>6</v>
      </c>
      <c r="L153" s="20" t="s">
        <v>177</v>
      </c>
      <c r="M153" s="38">
        <v>968.89800000000002</v>
      </c>
      <c r="N153" s="38">
        <v>968.89800000000002</v>
      </c>
      <c r="O153" s="23">
        <v>230462</v>
      </c>
      <c r="P153" s="50">
        <v>22329.417087599999</v>
      </c>
      <c r="Q153" s="21">
        <v>-0.86741512899999995</v>
      </c>
      <c r="R153" s="21">
        <v>12.269272345999999</v>
      </c>
      <c r="S153" s="20" t="s">
        <v>120</v>
      </c>
      <c r="T153" s="20" t="s">
        <v>121</v>
      </c>
      <c r="U153" s="20" t="s">
        <v>122</v>
      </c>
    </row>
    <row r="154" spans="1:21" ht="15" customHeight="1" x14ac:dyDescent="0.25">
      <c r="A154" s="20" t="s">
        <v>13</v>
      </c>
      <c r="B154" s="20" t="s">
        <v>14</v>
      </c>
      <c r="C154" s="20" t="s">
        <v>15</v>
      </c>
      <c r="D154" s="20" t="s">
        <v>237</v>
      </c>
      <c r="E154" s="20" t="s">
        <v>257</v>
      </c>
      <c r="F154" s="21">
        <v>153</v>
      </c>
      <c r="G154" s="21" t="s">
        <v>18</v>
      </c>
      <c r="H154" s="21">
        <v>32</v>
      </c>
      <c r="I154" s="20" t="s">
        <v>43</v>
      </c>
      <c r="J154" s="20" t="s">
        <v>118</v>
      </c>
      <c r="K154" s="21">
        <v>7</v>
      </c>
      <c r="L154" s="20" t="s">
        <v>185</v>
      </c>
      <c r="M154" s="38">
        <v>886.60799999999995</v>
      </c>
      <c r="N154" s="38">
        <v>695.43200000000002</v>
      </c>
      <c r="O154" s="23">
        <v>506044</v>
      </c>
      <c r="P154" s="50">
        <v>35191.919100799998</v>
      </c>
      <c r="Q154" s="21">
        <v>-0.86559115279999999</v>
      </c>
      <c r="R154" s="21">
        <v>12.2688871153</v>
      </c>
      <c r="S154" s="20" t="s">
        <v>120</v>
      </c>
      <c r="T154" s="20" t="s">
        <v>121</v>
      </c>
      <c r="U154" s="20" t="s">
        <v>122</v>
      </c>
    </row>
    <row r="155" spans="1:21" ht="15" customHeight="1" x14ac:dyDescent="0.25">
      <c r="A155" s="20" t="s">
        <v>13</v>
      </c>
      <c r="B155" s="20" t="s">
        <v>14</v>
      </c>
      <c r="C155" s="20" t="s">
        <v>15</v>
      </c>
      <c r="D155" s="20" t="s">
        <v>237</v>
      </c>
      <c r="E155" s="20" t="s">
        <v>258</v>
      </c>
      <c r="F155" s="21">
        <v>154</v>
      </c>
      <c r="G155" s="21" t="s">
        <v>18</v>
      </c>
      <c r="H155" s="21">
        <v>57</v>
      </c>
      <c r="I155" s="20" t="s">
        <v>43</v>
      </c>
      <c r="J155" s="20" t="s">
        <v>118</v>
      </c>
      <c r="K155" s="21">
        <v>1</v>
      </c>
      <c r="L155" s="20" t="s">
        <v>119</v>
      </c>
      <c r="M155" s="38">
        <v>216.49700000000001</v>
      </c>
      <c r="N155" s="39">
        <v>216.49700000000001</v>
      </c>
      <c r="O155" s="23">
        <v>423750</v>
      </c>
      <c r="P155" s="50">
        <v>9174.0603750000009</v>
      </c>
      <c r="Q155" s="21">
        <v>-0.86985893339999998</v>
      </c>
      <c r="R155" s="21">
        <v>12.2702852023</v>
      </c>
      <c r="S155" s="20" t="s">
        <v>120</v>
      </c>
      <c r="T155" s="20" t="s">
        <v>121</v>
      </c>
      <c r="U155" s="20" t="s">
        <v>122</v>
      </c>
    </row>
    <row r="156" spans="1:21" ht="15" customHeight="1" x14ac:dyDescent="0.25">
      <c r="A156" s="20" t="s">
        <v>13</v>
      </c>
      <c r="B156" s="20" t="s">
        <v>14</v>
      </c>
      <c r="C156" s="20" t="s">
        <v>15</v>
      </c>
      <c r="D156" s="20" t="s">
        <v>240</v>
      </c>
      <c r="E156" s="20" t="s">
        <v>259</v>
      </c>
      <c r="F156" s="21">
        <v>155</v>
      </c>
      <c r="G156" s="21" t="s">
        <v>18</v>
      </c>
      <c r="H156" s="21">
        <v>37</v>
      </c>
      <c r="I156" s="20" t="s">
        <v>43</v>
      </c>
      <c r="J156" s="20" t="s">
        <v>118</v>
      </c>
      <c r="K156" s="21">
        <v>3</v>
      </c>
      <c r="L156" s="20" t="s">
        <v>133</v>
      </c>
      <c r="M156" s="38">
        <v>2345.1309999999999</v>
      </c>
      <c r="N156" s="38">
        <v>2040.741</v>
      </c>
      <c r="O156" s="23">
        <v>221600</v>
      </c>
      <c r="P156" s="50">
        <v>45222.82056</v>
      </c>
      <c r="Q156" s="21">
        <v>-0.80930262679999998</v>
      </c>
      <c r="R156" s="21">
        <v>12.258566202500001</v>
      </c>
      <c r="S156" s="20" t="s">
        <v>120</v>
      </c>
      <c r="T156" s="20" t="s">
        <v>121</v>
      </c>
      <c r="U156" s="20" t="s">
        <v>122</v>
      </c>
    </row>
    <row r="157" spans="1:21" ht="15" customHeight="1" x14ac:dyDescent="0.25">
      <c r="A157" s="20" t="s">
        <v>13</v>
      </c>
      <c r="B157" s="20" t="s">
        <v>14</v>
      </c>
      <c r="C157" s="20" t="s">
        <v>15</v>
      </c>
      <c r="D157" s="20" t="s">
        <v>240</v>
      </c>
      <c r="E157" s="20" t="s">
        <v>260</v>
      </c>
      <c r="F157" s="21">
        <v>156</v>
      </c>
      <c r="G157" s="21" t="s">
        <v>18</v>
      </c>
      <c r="H157" s="21">
        <v>41</v>
      </c>
      <c r="I157" s="20" t="s">
        <v>43</v>
      </c>
      <c r="J157" s="20" t="s">
        <v>118</v>
      </c>
      <c r="K157" s="21">
        <v>6</v>
      </c>
      <c r="L157" s="20" t="s">
        <v>177</v>
      </c>
      <c r="M157" s="38">
        <v>4503.5860000000002</v>
      </c>
      <c r="N157" s="39">
        <v>4503.5860000000002</v>
      </c>
      <c r="O157" s="23">
        <v>230462</v>
      </c>
      <c r="P157" s="50">
        <v>103790.54367319999</v>
      </c>
      <c r="Q157" s="21">
        <v>-0.80629052599999995</v>
      </c>
      <c r="R157" s="21">
        <v>12.258306919400001</v>
      </c>
      <c r="S157" s="20" t="s">
        <v>120</v>
      </c>
      <c r="T157" s="20" t="s">
        <v>121</v>
      </c>
      <c r="U157" s="20" t="s">
        <v>122</v>
      </c>
    </row>
    <row r="158" spans="1:21" ht="15" customHeight="1" x14ac:dyDescent="0.25">
      <c r="A158" s="20" t="s">
        <v>13</v>
      </c>
      <c r="B158" s="20" t="s">
        <v>52</v>
      </c>
      <c r="C158" s="20" t="s">
        <v>244</v>
      </c>
      <c r="D158" s="20" t="s">
        <v>245</v>
      </c>
      <c r="E158" s="20" t="s">
        <v>261</v>
      </c>
      <c r="F158" s="21">
        <v>157</v>
      </c>
      <c r="G158" s="21" t="s">
        <v>18</v>
      </c>
      <c r="H158" s="22"/>
      <c r="I158" s="20" t="s">
        <v>43</v>
      </c>
      <c r="J158" s="20" t="s">
        <v>118</v>
      </c>
      <c r="K158" s="21">
        <v>2</v>
      </c>
      <c r="L158" s="20" t="s">
        <v>129</v>
      </c>
      <c r="M158" s="38">
        <v>2795.1320000000001</v>
      </c>
      <c r="N158" s="39">
        <v>2795.1320000000001</v>
      </c>
      <c r="O158" s="23">
        <v>264100</v>
      </c>
      <c r="P158" s="50">
        <v>73819.436119999998</v>
      </c>
      <c r="Q158" s="21">
        <v>-0.79361605820000003</v>
      </c>
      <c r="R158" s="21">
        <v>12.2575591666</v>
      </c>
      <c r="S158" s="20" t="s">
        <v>120</v>
      </c>
      <c r="T158" s="20" t="s">
        <v>121</v>
      </c>
      <c r="U158" s="20" t="s">
        <v>122</v>
      </c>
    </row>
    <row r="159" spans="1:21" ht="15" customHeight="1" x14ac:dyDescent="0.25">
      <c r="A159" s="20" t="s">
        <v>13</v>
      </c>
      <c r="B159" s="20" t="s">
        <v>52</v>
      </c>
      <c r="C159" s="20" t="s">
        <v>244</v>
      </c>
      <c r="D159" s="20" t="s">
        <v>245</v>
      </c>
      <c r="E159" s="20" t="s">
        <v>262</v>
      </c>
      <c r="F159" s="21">
        <v>158</v>
      </c>
      <c r="G159" s="21" t="s">
        <v>18</v>
      </c>
      <c r="H159" s="21">
        <v>45</v>
      </c>
      <c r="I159" s="20" t="s">
        <v>43</v>
      </c>
      <c r="J159" s="20" t="s">
        <v>118</v>
      </c>
      <c r="K159" s="21">
        <v>3</v>
      </c>
      <c r="L159" s="20" t="s">
        <v>133</v>
      </c>
      <c r="M159" s="38">
        <v>168.691</v>
      </c>
      <c r="N159" s="39">
        <v>168.691</v>
      </c>
      <c r="O159" s="23">
        <v>221600</v>
      </c>
      <c r="P159" s="50">
        <v>3738.1925600000004</v>
      </c>
      <c r="Q159" s="21">
        <v>-0.79060643880000003</v>
      </c>
      <c r="R159" s="21">
        <v>12.257650716700001</v>
      </c>
      <c r="S159" s="20" t="s">
        <v>120</v>
      </c>
      <c r="T159" s="20" t="s">
        <v>121</v>
      </c>
      <c r="U159" s="20" t="s">
        <v>122</v>
      </c>
    </row>
    <row r="160" spans="1:21" ht="15" customHeight="1" x14ac:dyDescent="0.25">
      <c r="A160" s="20" t="s">
        <v>13</v>
      </c>
      <c r="B160" s="20" t="s">
        <v>52</v>
      </c>
      <c r="C160" s="20" t="s">
        <v>244</v>
      </c>
      <c r="D160" s="20" t="s">
        <v>245</v>
      </c>
      <c r="E160" s="20" t="s">
        <v>262</v>
      </c>
      <c r="F160" s="21">
        <v>159</v>
      </c>
      <c r="G160" s="21" t="s">
        <v>18</v>
      </c>
      <c r="H160" s="21">
        <v>45</v>
      </c>
      <c r="I160" s="20" t="s">
        <v>43</v>
      </c>
      <c r="J160" s="20" t="s">
        <v>118</v>
      </c>
      <c r="K160" s="21">
        <v>2</v>
      </c>
      <c r="L160" s="20" t="s">
        <v>129</v>
      </c>
      <c r="M160" s="38">
        <v>2517.652</v>
      </c>
      <c r="N160" s="39">
        <v>2517.652</v>
      </c>
      <c r="O160" s="23">
        <v>264100</v>
      </c>
      <c r="P160" s="50">
        <v>66491.189320000005</v>
      </c>
      <c r="Q160" s="21">
        <v>-0.7964845452</v>
      </c>
      <c r="R160" s="21">
        <v>12.257685915</v>
      </c>
      <c r="S160" s="20" t="s">
        <v>120</v>
      </c>
      <c r="T160" s="20" t="s">
        <v>121</v>
      </c>
      <c r="U160" s="20" t="s">
        <v>122</v>
      </c>
    </row>
    <row r="161" spans="1:21" ht="15" customHeight="1" x14ac:dyDescent="0.25">
      <c r="A161" s="20" t="s">
        <v>13</v>
      </c>
      <c r="B161" s="20" t="s">
        <v>52</v>
      </c>
      <c r="C161" s="20" t="s">
        <v>244</v>
      </c>
      <c r="D161" s="20" t="s">
        <v>245</v>
      </c>
      <c r="E161" s="20" t="s">
        <v>263</v>
      </c>
      <c r="F161" s="21">
        <v>160</v>
      </c>
      <c r="G161" s="21" t="s">
        <v>18</v>
      </c>
      <c r="H161" s="21">
        <v>47</v>
      </c>
      <c r="I161" s="20" t="s">
        <v>43</v>
      </c>
      <c r="J161" s="20" t="s">
        <v>118</v>
      </c>
      <c r="K161" s="21">
        <v>3</v>
      </c>
      <c r="L161" s="20" t="s">
        <v>133</v>
      </c>
      <c r="M161" s="38">
        <v>67.989999999999995</v>
      </c>
      <c r="N161" s="39">
        <v>67.989999999999995</v>
      </c>
      <c r="O161" s="23">
        <v>221600</v>
      </c>
      <c r="P161" s="50">
        <v>1506.6583999999998</v>
      </c>
      <c r="Q161" s="21">
        <v>-0.79438094660000003</v>
      </c>
      <c r="R161" s="21">
        <v>12.2574105547</v>
      </c>
      <c r="S161" s="20" t="s">
        <v>120</v>
      </c>
      <c r="T161" s="20" t="s">
        <v>121</v>
      </c>
      <c r="U161" s="20" t="s">
        <v>122</v>
      </c>
    </row>
    <row r="162" spans="1:21" ht="15" customHeight="1" x14ac:dyDescent="0.25">
      <c r="A162" s="20" t="s">
        <v>13</v>
      </c>
      <c r="B162" s="20" t="s">
        <v>52</v>
      </c>
      <c r="C162" s="20" t="s">
        <v>244</v>
      </c>
      <c r="D162" s="20" t="s">
        <v>245</v>
      </c>
      <c r="E162" s="20" t="s">
        <v>264</v>
      </c>
      <c r="F162" s="21">
        <v>161</v>
      </c>
      <c r="G162" s="21" t="s">
        <v>18</v>
      </c>
      <c r="H162" s="21">
        <v>51</v>
      </c>
      <c r="I162" s="20" t="s">
        <v>43</v>
      </c>
      <c r="J162" s="20" t="s">
        <v>118</v>
      </c>
      <c r="K162" s="21">
        <v>3</v>
      </c>
      <c r="L162" s="20" t="s">
        <v>133</v>
      </c>
      <c r="M162" s="38">
        <v>331.45699999999999</v>
      </c>
      <c r="N162" s="38">
        <v>284.40499999999997</v>
      </c>
      <c r="O162" s="23">
        <v>221600</v>
      </c>
      <c r="P162" s="50">
        <v>6302.4147999999996</v>
      </c>
      <c r="Q162" s="21">
        <v>-0.79699311210000001</v>
      </c>
      <c r="R162" s="21">
        <v>12.2578909105</v>
      </c>
      <c r="S162" s="20" t="s">
        <v>120</v>
      </c>
      <c r="T162" s="20" t="s">
        <v>121</v>
      </c>
      <c r="U162" s="20" t="s">
        <v>122</v>
      </c>
    </row>
    <row r="163" spans="1:21" ht="15" customHeight="1" x14ac:dyDescent="0.25">
      <c r="A163" s="20" t="s">
        <v>13</v>
      </c>
      <c r="B163" s="20" t="s">
        <v>52</v>
      </c>
      <c r="C163" s="20" t="s">
        <v>244</v>
      </c>
      <c r="D163" s="20" t="s">
        <v>245</v>
      </c>
      <c r="E163" s="20" t="s">
        <v>264</v>
      </c>
      <c r="F163" s="21">
        <v>162</v>
      </c>
      <c r="G163" s="21" t="s">
        <v>18</v>
      </c>
      <c r="H163" s="21">
        <v>51</v>
      </c>
      <c r="I163" s="20" t="s">
        <v>43</v>
      </c>
      <c r="J163" s="20" t="s">
        <v>118</v>
      </c>
      <c r="K163" s="21">
        <v>1</v>
      </c>
      <c r="L163" s="20" t="s">
        <v>119</v>
      </c>
      <c r="M163" s="38">
        <v>1150.502</v>
      </c>
      <c r="N163" s="38">
        <v>1150.502</v>
      </c>
      <c r="O163" s="23">
        <v>423750</v>
      </c>
      <c r="P163" s="50">
        <v>48752.522249999995</v>
      </c>
      <c r="Q163" s="21">
        <v>-0.79602529860000004</v>
      </c>
      <c r="R163" s="21">
        <v>12.257773783499999</v>
      </c>
      <c r="S163" s="20" t="s">
        <v>120</v>
      </c>
      <c r="T163" s="20" t="s">
        <v>121</v>
      </c>
      <c r="U163" s="20" t="s">
        <v>122</v>
      </c>
    </row>
    <row r="164" spans="1:21" ht="15" customHeight="1" x14ac:dyDescent="0.25">
      <c r="A164" s="20" t="s">
        <v>13</v>
      </c>
      <c r="B164" s="20" t="s">
        <v>52</v>
      </c>
      <c r="C164" s="20" t="s">
        <v>244</v>
      </c>
      <c r="D164" s="20" t="s">
        <v>245</v>
      </c>
      <c r="E164" s="20" t="s">
        <v>264</v>
      </c>
      <c r="F164" s="21">
        <v>163</v>
      </c>
      <c r="G164" s="21" t="s">
        <v>18</v>
      </c>
      <c r="H164" s="21">
        <v>51</v>
      </c>
      <c r="I164" s="20" t="s">
        <v>43</v>
      </c>
      <c r="J164" s="20" t="s">
        <v>118</v>
      </c>
      <c r="K164" s="21">
        <v>3</v>
      </c>
      <c r="L164" s="20" t="s">
        <v>133</v>
      </c>
      <c r="M164" s="38">
        <v>1354.423</v>
      </c>
      <c r="N164" s="38">
        <v>1354.423</v>
      </c>
      <c r="O164" s="23">
        <v>221600</v>
      </c>
      <c r="P164" s="50">
        <v>30014.013679999996</v>
      </c>
      <c r="Q164" s="21">
        <v>-0.79410194730000006</v>
      </c>
      <c r="R164" s="21">
        <v>12.257666219800001</v>
      </c>
      <c r="S164" s="20" t="s">
        <v>120</v>
      </c>
      <c r="T164" s="20" t="s">
        <v>121</v>
      </c>
      <c r="U164" s="20" t="s">
        <v>122</v>
      </c>
    </row>
    <row r="165" spans="1:21" ht="15" customHeight="1" x14ac:dyDescent="0.25">
      <c r="A165" s="20" t="s">
        <v>13</v>
      </c>
      <c r="B165" s="20" t="s">
        <v>52</v>
      </c>
      <c r="C165" s="20" t="s">
        <v>244</v>
      </c>
      <c r="D165" s="20" t="s">
        <v>245</v>
      </c>
      <c r="E165" s="20" t="s">
        <v>264</v>
      </c>
      <c r="F165" s="21">
        <v>164</v>
      </c>
      <c r="G165" s="21" t="s">
        <v>18</v>
      </c>
      <c r="H165" s="21">
        <v>51</v>
      </c>
      <c r="I165" s="20" t="s">
        <v>43</v>
      </c>
      <c r="J165" s="20" t="s">
        <v>118</v>
      </c>
      <c r="K165" s="21">
        <v>2</v>
      </c>
      <c r="L165" s="20" t="s">
        <v>129</v>
      </c>
      <c r="M165" s="38">
        <v>6132.4440000000004</v>
      </c>
      <c r="N165" s="38">
        <v>2121.9389999999999</v>
      </c>
      <c r="O165" s="23">
        <v>264100</v>
      </c>
      <c r="P165" s="50">
        <v>56040.408989999996</v>
      </c>
      <c r="Q165" s="21">
        <v>-0.79829018529999995</v>
      </c>
      <c r="R165" s="21">
        <v>12.257745780700001</v>
      </c>
      <c r="S165" s="20" t="s">
        <v>120</v>
      </c>
      <c r="T165" s="20" t="s">
        <v>121</v>
      </c>
      <c r="U165" s="20" t="s">
        <v>122</v>
      </c>
    </row>
    <row r="166" spans="1:21" ht="15" customHeight="1" x14ac:dyDescent="0.25">
      <c r="A166" s="20" t="s">
        <v>13</v>
      </c>
      <c r="B166" s="20" t="s">
        <v>52</v>
      </c>
      <c r="C166" s="20" t="s">
        <v>244</v>
      </c>
      <c r="D166" s="20" t="s">
        <v>245</v>
      </c>
      <c r="E166" s="20" t="s">
        <v>265</v>
      </c>
      <c r="F166" s="21">
        <v>165</v>
      </c>
      <c r="G166" s="21" t="s">
        <v>18</v>
      </c>
      <c r="H166" s="21">
        <v>38</v>
      </c>
      <c r="I166" s="20" t="s">
        <v>45</v>
      </c>
      <c r="J166" s="20" t="s">
        <v>118</v>
      </c>
      <c r="K166" s="21">
        <v>3</v>
      </c>
      <c r="L166" s="20" t="s">
        <v>133</v>
      </c>
      <c r="M166" s="38">
        <v>5117.723</v>
      </c>
      <c r="N166" s="38">
        <v>4806.32</v>
      </c>
      <c r="O166" s="23">
        <v>221600</v>
      </c>
      <c r="P166" s="50">
        <v>106508.05119999999</v>
      </c>
      <c r="Q166" s="21">
        <v>-0.79950388100000003</v>
      </c>
      <c r="R166" s="21">
        <v>12.2577815155</v>
      </c>
      <c r="S166" s="20" t="s">
        <v>120</v>
      </c>
      <c r="T166" s="20" t="s">
        <v>121</v>
      </c>
      <c r="U166" s="20" t="s">
        <v>122</v>
      </c>
    </row>
    <row r="167" spans="1:21" ht="15" customHeight="1" x14ac:dyDescent="0.25">
      <c r="A167" s="20" t="s">
        <v>13</v>
      </c>
      <c r="B167" s="20" t="s">
        <v>52</v>
      </c>
      <c r="C167" s="20" t="s">
        <v>244</v>
      </c>
      <c r="D167" s="20" t="s">
        <v>245</v>
      </c>
      <c r="E167" s="20" t="s">
        <v>266</v>
      </c>
      <c r="F167" s="21">
        <v>166</v>
      </c>
      <c r="G167" s="21" t="s">
        <v>18</v>
      </c>
      <c r="H167" s="21">
        <v>42</v>
      </c>
      <c r="I167" s="20" t="s">
        <v>43</v>
      </c>
      <c r="J167" s="20" t="s">
        <v>118</v>
      </c>
      <c r="K167" s="21">
        <v>4</v>
      </c>
      <c r="L167" s="20" t="s">
        <v>150</v>
      </c>
      <c r="M167" s="38">
        <v>440.05</v>
      </c>
      <c r="N167" s="38">
        <v>440.05</v>
      </c>
      <c r="O167" s="23">
        <v>436046</v>
      </c>
      <c r="P167" s="50">
        <v>19188.204229999999</v>
      </c>
      <c r="Q167" s="21">
        <v>-0.78952391119999998</v>
      </c>
      <c r="R167" s="21">
        <v>12.25747891</v>
      </c>
      <c r="S167" s="20" t="s">
        <v>120</v>
      </c>
      <c r="T167" s="20" t="s">
        <v>121</v>
      </c>
      <c r="U167" s="20" t="s">
        <v>122</v>
      </c>
    </row>
    <row r="168" spans="1:21" ht="15" customHeight="1" x14ac:dyDescent="0.25">
      <c r="A168" s="20" t="s">
        <v>13</v>
      </c>
      <c r="B168" s="20" t="s">
        <v>52</v>
      </c>
      <c r="C168" s="20" t="s">
        <v>244</v>
      </c>
      <c r="D168" s="20" t="s">
        <v>245</v>
      </c>
      <c r="E168" s="20" t="s">
        <v>266</v>
      </c>
      <c r="F168" s="21">
        <v>167</v>
      </c>
      <c r="G168" s="21" t="s">
        <v>18</v>
      </c>
      <c r="H168" s="21">
        <v>42</v>
      </c>
      <c r="I168" s="20" t="s">
        <v>43</v>
      </c>
      <c r="J168" s="20" t="s">
        <v>118</v>
      </c>
      <c r="K168" s="21">
        <v>3</v>
      </c>
      <c r="L168" s="20" t="s">
        <v>133</v>
      </c>
      <c r="M168" s="38">
        <v>1205.8679999999999</v>
      </c>
      <c r="N168" s="38">
        <v>1205.8679999999999</v>
      </c>
      <c r="O168" s="23">
        <v>221600</v>
      </c>
      <c r="P168" s="50">
        <v>26722.034879999999</v>
      </c>
      <c r="Q168" s="21">
        <v>-0.78623179229999995</v>
      </c>
      <c r="R168" s="21">
        <v>12.2567898869</v>
      </c>
      <c r="S168" s="20" t="s">
        <v>120</v>
      </c>
      <c r="T168" s="20" t="s">
        <v>121</v>
      </c>
      <c r="U168" s="20" t="s">
        <v>122</v>
      </c>
    </row>
    <row r="169" spans="1:21" ht="15" customHeight="1" x14ac:dyDescent="0.25">
      <c r="A169" s="20" t="s">
        <v>13</v>
      </c>
      <c r="B169" s="20" t="s">
        <v>52</v>
      </c>
      <c r="C169" s="20" t="s">
        <v>244</v>
      </c>
      <c r="D169" s="20" t="s">
        <v>245</v>
      </c>
      <c r="E169" s="20" t="s">
        <v>266</v>
      </c>
      <c r="F169" s="21">
        <v>168</v>
      </c>
      <c r="G169" s="21" t="s">
        <v>18</v>
      </c>
      <c r="H169" s="21">
        <v>42</v>
      </c>
      <c r="I169" s="20" t="s">
        <v>43</v>
      </c>
      <c r="J169" s="20" t="s">
        <v>118</v>
      </c>
      <c r="K169" s="21">
        <v>2</v>
      </c>
      <c r="L169" s="20" t="s">
        <v>129</v>
      </c>
      <c r="M169" s="38">
        <v>1407.895</v>
      </c>
      <c r="N169" s="38">
        <v>1407.895</v>
      </c>
      <c r="O169" s="23">
        <v>264100</v>
      </c>
      <c r="P169" s="50">
        <v>37182.506950000003</v>
      </c>
      <c r="Q169" s="21">
        <v>-0.78705068850000004</v>
      </c>
      <c r="R169" s="21">
        <v>12.257025137299999</v>
      </c>
      <c r="S169" s="20" t="s">
        <v>120</v>
      </c>
      <c r="T169" s="20" t="s">
        <v>121</v>
      </c>
      <c r="U169" s="20" t="s">
        <v>122</v>
      </c>
    </row>
    <row r="170" spans="1:21" ht="15" customHeight="1" x14ac:dyDescent="0.25">
      <c r="A170" s="20" t="s">
        <v>13</v>
      </c>
      <c r="B170" s="20" t="s">
        <v>52</v>
      </c>
      <c r="C170" s="20" t="s">
        <v>244</v>
      </c>
      <c r="D170" s="20" t="s">
        <v>245</v>
      </c>
      <c r="E170" s="20" t="s">
        <v>266</v>
      </c>
      <c r="F170" s="21">
        <v>169</v>
      </c>
      <c r="G170" s="21" t="s">
        <v>18</v>
      </c>
      <c r="H170" s="21">
        <v>42</v>
      </c>
      <c r="I170" s="20" t="s">
        <v>43</v>
      </c>
      <c r="J170" s="20" t="s">
        <v>118</v>
      </c>
      <c r="K170" s="21">
        <v>3</v>
      </c>
      <c r="L170" s="20" t="s">
        <v>133</v>
      </c>
      <c r="M170" s="38">
        <v>1872.0250000000001</v>
      </c>
      <c r="N170" s="38">
        <v>1872.0250000000001</v>
      </c>
      <c r="O170" s="23">
        <v>221600</v>
      </c>
      <c r="P170" s="50">
        <v>41484.074000000008</v>
      </c>
      <c r="Q170" s="21">
        <v>-0.79030186329999996</v>
      </c>
      <c r="R170" s="21">
        <v>12.2573419038</v>
      </c>
      <c r="S170" s="20" t="s">
        <v>120</v>
      </c>
      <c r="T170" s="20" t="s">
        <v>121</v>
      </c>
      <c r="U170" s="20" t="s">
        <v>122</v>
      </c>
    </row>
    <row r="171" spans="1:21" ht="15" customHeight="1" x14ac:dyDescent="0.25">
      <c r="A171" s="20" t="s">
        <v>13</v>
      </c>
      <c r="B171" s="20" t="s">
        <v>52</v>
      </c>
      <c r="C171" s="20" t="s">
        <v>244</v>
      </c>
      <c r="D171" s="20" t="s">
        <v>245</v>
      </c>
      <c r="E171" s="20" t="s">
        <v>266</v>
      </c>
      <c r="F171" s="21">
        <v>170</v>
      </c>
      <c r="G171" s="21" t="s">
        <v>18</v>
      </c>
      <c r="H171" s="21">
        <v>42</v>
      </c>
      <c r="I171" s="20" t="s">
        <v>43</v>
      </c>
      <c r="J171" s="20" t="s">
        <v>118</v>
      </c>
      <c r="K171" s="21">
        <v>3</v>
      </c>
      <c r="L171" s="20" t="s">
        <v>133</v>
      </c>
      <c r="M171" s="38">
        <v>3261.0630000000001</v>
      </c>
      <c r="N171" s="38">
        <v>3261.0630000000001</v>
      </c>
      <c r="O171" s="23">
        <v>221600</v>
      </c>
      <c r="P171" s="50">
        <v>72265.156080000001</v>
      </c>
      <c r="Q171" s="21">
        <v>-0.78788378690000005</v>
      </c>
      <c r="R171" s="21">
        <v>12.257085421399999</v>
      </c>
      <c r="S171" s="20" t="s">
        <v>120</v>
      </c>
      <c r="T171" s="20" t="s">
        <v>121</v>
      </c>
      <c r="U171" s="20" t="s">
        <v>122</v>
      </c>
    </row>
    <row r="172" spans="1:21" ht="15" customHeight="1" x14ac:dyDescent="0.25">
      <c r="A172" s="20" t="s">
        <v>13</v>
      </c>
      <c r="B172" s="20" t="s">
        <v>52</v>
      </c>
      <c r="C172" s="20" t="s">
        <v>244</v>
      </c>
      <c r="D172" s="20" t="s">
        <v>245</v>
      </c>
      <c r="E172" s="20" t="s">
        <v>267</v>
      </c>
      <c r="F172" s="21">
        <v>171</v>
      </c>
      <c r="G172" s="21" t="s">
        <v>18</v>
      </c>
      <c r="H172" s="21">
        <v>52</v>
      </c>
      <c r="I172" s="20" t="s">
        <v>43</v>
      </c>
      <c r="J172" s="20" t="s">
        <v>118</v>
      </c>
      <c r="K172" s="21">
        <v>4</v>
      </c>
      <c r="L172" s="20" t="s">
        <v>150</v>
      </c>
      <c r="M172" s="38">
        <v>1491.9</v>
      </c>
      <c r="N172" s="38">
        <v>432.31200000000001</v>
      </c>
      <c r="O172" s="23">
        <v>436046</v>
      </c>
      <c r="P172" s="50">
        <v>18850.791835200002</v>
      </c>
      <c r="Q172" s="21">
        <v>-0.78613708010000005</v>
      </c>
      <c r="R172" s="21">
        <v>12.2569861945</v>
      </c>
      <c r="S172" s="20" t="s">
        <v>120</v>
      </c>
      <c r="T172" s="20" t="s">
        <v>121</v>
      </c>
      <c r="U172" s="20" t="s">
        <v>122</v>
      </c>
    </row>
    <row r="173" spans="1:21" ht="15" customHeight="1" x14ac:dyDescent="0.25">
      <c r="A173" s="20" t="s">
        <v>13</v>
      </c>
      <c r="B173" s="20" t="s">
        <v>52</v>
      </c>
      <c r="C173" s="20" t="s">
        <v>244</v>
      </c>
      <c r="D173" s="20" t="s">
        <v>245</v>
      </c>
      <c r="E173" s="20" t="s">
        <v>267</v>
      </c>
      <c r="F173" s="21">
        <v>172</v>
      </c>
      <c r="G173" s="21" t="s">
        <v>18</v>
      </c>
      <c r="H173" s="21">
        <v>52</v>
      </c>
      <c r="I173" s="20" t="s">
        <v>43</v>
      </c>
      <c r="J173" s="20" t="s">
        <v>118</v>
      </c>
      <c r="K173" s="21">
        <v>3</v>
      </c>
      <c r="L173" s="20" t="s">
        <v>133</v>
      </c>
      <c r="M173" s="38">
        <v>535.87199999999996</v>
      </c>
      <c r="N173" s="38">
        <v>535.87199999999996</v>
      </c>
      <c r="O173" s="23">
        <v>221600</v>
      </c>
      <c r="P173" s="50">
        <v>11874.923519999998</v>
      </c>
      <c r="Q173" s="21">
        <v>-0.78975822750000002</v>
      </c>
      <c r="R173" s="21">
        <v>12.257326839599999</v>
      </c>
      <c r="S173" s="20" t="s">
        <v>120</v>
      </c>
      <c r="T173" s="20" t="s">
        <v>121</v>
      </c>
      <c r="U173" s="20" t="s">
        <v>122</v>
      </c>
    </row>
    <row r="174" spans="1:21" ht="15" customHeight="1" x14ac:dyDescent="0.25">
      <c r="A174" s="20" t="s">
        <v>13</v>
      </c>
      <c r="B174" s="20" t="s">
        <v>52</v>
      </c>
      <c r="C174" s="20" t="s">
        <v>244</v>
      </c>
      <c r="D174" s="20" t="s">
        <v>245</v>
      </c>
      <c r="E174" s="20" t="s">
        <v>267</v>
      </c>
      <c r="F174" s="21">
        <v>173</v>
      </c>
      <c r="G174" s="21" t="s">
        <v>18</v>
      </c>
      <c r="H174" s="21">
        <v>52</v>
      </c>
      <c r="I174" s="20" t="s">
        <v>43</v>
      </c>
      <c r="J174" s="20" t="s">
        <v>118</v>
      </c>
      <c r="K174" s="21">
        <v>3</v>
      </c>
      <c r="L174" s="20" t="s">
        <v>133</v>
      </c>
      <c r="M174" s="38">
        <v>1491.9</v>
      </c>
      <c r="N174" s="38">
        <v>934.44399999999996</v>
      </c>
      <c r="O174" s="23">
        <v>221600</v>
      </c>
      <c r="P174" s="50">
        <v>20707.279039999998</v>
      </c>
      <c r="Q174" s="21">
        <v>-0.78613708010000005</v>
      </c>
      <c r="R174" s="21">
        <v>12.2569861945</v>
      </c>
      <c r="S174" s="20" t="s">
        <v>120</v>
      </c>
      <c r="T174" s="20" t="s">
        <v>121</v>
      </c>
      <c r="U174" s="20" t="s">
        <v>122</v>
      </c>
    </row>
    <row r="175" spans="1:21" ht="15" customHeight="1" x14ac:dyDescent="0.25">
      <c r="A175" s="20" t="s">
        <v>13</v>
      </c>
      <c r="B175" s="20" t="s">
        <v>52</v>
      </c>
      <c r="C175" s="20" t="s">
        <v>244</v>
      </c>
      <c r="D175" s="20" t="s">
        <v>245</v>
      </c>
      <c r="E175" s="20" t="s">
        <v>267</v>
      </c>
      <c r="F175" s="21">
        <v>174</v>
      </c>
      <c r="G175" s="21" t="s">
        <v>18</v>
      </c>
      <c r="H175" s="21">
        <v>52</v>
      </c>
      <c r="I175" s="20" t="s">
        <v>43</v>
      </c>
      <c r="J175" s="20" t="s">
        <v>118</v>
      </c>
      <c r="K175" s="21">
        <v>3</v>
      </c>
      <c r="L175" s="20" t="s">
        <v>133</v>
      </c>
      <c r="M175" s="38">
        <v>1725.0440000000001</v>
      </c>
      <c r="N175" s="38">
        <v>1725.0440000000001</v>
      </c>
      <c r="O175" s="23">
        <v>221600</v>
      </c>
      <c r="P175" s="50">
        <v>38226.975039999998</v>
      </c>
      <c r="Q175" s="21">
        <v>-0.79023581990000002</v>
      </c>
      <c r="R175" s="21">
        <v>12.257497576</v>
      </c>
      <c r="S175" s="20" t="s">
        <v>120</v>
      </c>
      <c r="T175" s="20" t="s">
        <v>121</v>
      </c>
      <c r="U175" s="20" t="s">
        <v>122</v>
      </c>
    </row>
    <row r="176" spans="1:21" ht="15" customHeight="1" x14ac:dyDescent="0.25">
      <c r="A176" s="20" t="s">
        <v>13</v>
      </c>
      <c r="B176" s="20" t="s">
        <v>52</v>
      </c>
      <c r="C176" s="20" t="s">
        <v>244</v>
      </c>
      <c r="D176" s="20" t="s">
        <v>245</v>
      </c>
      <c r="E176" s="20" t="s">
        <v>267</v>
      </c>
      <c r="F176" s="21">
        <v>175</v>
      </c>
      <c r="G176" s="21" t="s">
        <v>18</v>
      </c>
      <c r="H176" s="21">
        <v>52</v>
      </c>
      <c r="I176" s="20" t="s">
        <v>43</v>
      </c>
      <c r="J176" s="20" t="s">
        <v>118</v>
      </c>
      <c r="K176" s="21">
        <v>9</v>
      </c>
      <c r="L176" s="20" t="s">
        <v>198</v>
      </c>
      <c r="M176" s="38">
        <v>1771.3779999999999</v>
      </c>
      <c r="N176" s="38">
        <v>1771.3779999999999</v>
      </c>
      <c r="O176" s="23">
        <v>339624</v>
      </c>
      <c r="P176" s="50">
        <v>60160.248187199992</v>
      </c>
      <c r="Q176" s="21">
        <v>-0.78895038149999996</v>
      </c>
      <c r="R176" s="21">
        <v>12.257326273</v>
      </c>
      <c r="S176" s="20" t="s">
        <v>120</v>
      </c>
      <c r="T176" s="20" t="s">
        <v>121</v>
      </c>
      <c r="U176" s="20" t="s">
        <v>122</v>
      </c>
    </row>
    <row r="177" spans="1:21" ht="15" customHeight="1" x14ac:dyDescent="0.25">
      <c r="A177" s="20" t="s">
        <v>13</v>
      </c>
      <c r="B177" s="20" t="s">
        <v>52</v>
      </c>
      <c r="C177" s="20" t="s">
        <v>244</v>
      </c>
      <c r="D177" s="20" t="s">
        <v>245</v>
      </c>
      <c r="E177" s="20" t="s">
        <v>268</v>
      </c>
      <c r="F177" s="21">
        <v>176</v>
      </c>
      <c r="G177" s="21" t="s">
        <v>18</v>
      </c>
      <c r="H177" s="21">
        <v>57</v>
      </c>
      <c r="I177" s="20" t="s">
        <v>43</v>
      </c>
      <c r="J177" s="20" t="s">
        <v>118</v>
      </c>
      <c r="K177" s="21">
        <v>4</v>
      </c>
      <c r="L177" s="20" t="s">
        <v>150</v>
      </c>
      <c r="M177" s="38">
        <v>380.03100000000001</v>
      </c>
      <c r="N177" s="38">
        <v>351.02100000000002</v>
      </c>
      <c r="O177" s="23">
        <v>436046</v>
      </c>
      <c r="P177" s="50">
        <v>15306.130296600002</v>
      </c>
      <c r="Q177" s="21">
        <v>-0.79002672979999999</v>
      </c>
      <c r="R177" s="21">
        <v>12.257594211400001</v>
      </c>
      <c r="S177" s="20" t="s">
        <v>120</v>
      </c>
      <c r="T177" s="20" t="s">
        <v>121</v>
      </c>
      <c r="U177" s="20" t="s">
        <v>122</v>
      </c>
    </row>
    <row r="178" spans="1:21" ht="15" customHeight="1" x14ac:dyDescent="0.25">
      <c r="A178" s="20" t="s">
        <v>13</v>
      </c>
      <c r="B178" s="20" t="s">
        <v>52</v>
      </c>
      <c r="C178" s="20" t="s">
        <v>244</v>
      </c>
      <c r="D178" s="20" t="s">
        <v>245</v>
      </c>
      <c r="E178" s="20" t="s">
        <v>268</v>
      </c>
      <c r="F178" s="21">
        <v>177</v>
      </c>
      <c r="G178" s="21" t="s">
        <v>18</v>
      </c>
      <c r="H178" s="21">
        <v>57</v>
      </c>
      <c r="I178" s="20" t="s">
        <v>43</v>
      </c>
      <c r="J178" s="20" t="s">
        <v>118</v>
      </c>
      <c r="K178" s="21">
        <v>2</v>
      </c>
      <c r="L178" s="20" t="s">
        <v>129</v>
      </c>
      <c r="M178" s="38">
        <v>1169.393</v>
      </c>
      <c r="N178" s="38">
        <v>1145.673</v>
      </c>
      <c r="O178" s="23">
        <v>264100</v>
      </c>
      <c r="P178" s="50">
        <v>30257.22393</v>
      </c>
      <c r="Q178" s="21">
        <v>-0.78862451879999995</v>
      </c>
      <c r="R178" s="21">
        <v>12.257197267800001</v>
      </c>
      <c r="S178" s="20" t="s">
        <v>120</v>
      </c>
      <c r="T178" s="20" t="s">
        <v>121</v>
      </c>
      <c r="U178" s="20" t="s">
        <v>122</v>
      </c>
    </row>
    <row r="179" spans="1:21" ht="15" customHeight="1" x14ac:dyDescent="0.25">
      <c r="A179" s="20" t="s">
        <v>13</v>
      </c>
      <c r="B179" s="20" t="s">
        <v>52</v>
      </c>
      <c r="C179" s="20" t="s">
        <v>244</v>
      </c>
      <c r="D179" s="20" t="s">
        <v>245</v>
      </c>
      <c r="E179" s="20" t="s">
        <v>269</v>
      </c>
      <c r="F179" s="21">
        <v>178</v>
      </c>
      <c r="G179" s="21" t="s">
        <v>18</v>
      </c>
      <c r="H179" s="21">
        <v>78</v>
      </c>
      <c r="I179" s="20" t="s">
        <v>43</v>
      </c>
      <c r="J179" s="20" t="s">
        <v>118</v>
      </c>
      <c r="K179" s="21">
        <v>1</v>
      </c>
      <c r="L179" s="20" t="s">
        <v>119</v>
      </c>
      <c r="M179" s="38">
        <v>267.91800000000001</v>
      </c>
      <c r="N179" s="38">
        <v>228.25299999999999</v>
      </c>
      <c r="O179" s="23">
        <v>423750</v>
      </c>
      <c r="P179" s="50">
        <v>9672.2208749999991</v>
      </c>
      <c r="Q179" s="21">
        <v>-0.78866001249999995</v>
      </c>
      <c r="R179" s="21">
        <v>12.2573978624</v>
      </c>
      <c r="S179" s="20" t="s">
        <v>120</v>
      </c>
      <c r="T179" s="20" t="s">
        <v>121</v>
      </c>
      <c r="U179" s="20" t="s">
        <v>122</v>
      </c>
    </row>
    <row r="180" spans="1:21" ht="15" customHeight="1" x14ac:dyDescent="0.25">
      <c r="A180" s="20" t="s">
        <v>13</v>
      </c>
      <c r="B180" s="20" t="s">
        <v>52</v>
      </c>
      <c r="C180" s="20" t="s">
        <v>244</v>
      </c>
      <c r="D180" s="20" t="s">
        <v>245</v>
      </c>
      <c r="E180" s="20" t="s">
        <v>269</v>
      </c>
      <c r="F180" s="21">
        <v>179</v>
      </c>
      <c r="G180" s="21" t="s">
        <v>18</v>
      </c>
      <c r="H180" s="21">
        <v>78</v>
      </c>
      <c r="I180" s="20" t="s">
        <v>45</v>
      </c>
      <c r="J180" s="20" t="s">
        <v>118</v>
      </c>
      <c r="K180" s="21">
        <v>6</v>
      </c>
      <c r="L180" s="20" t="s">
        <v>177</v>
      </c>
      <c r="M180" s="38">
        <v>3401.1709999999998</v>
      </c>
      <c r="N180" s="38">
        <v>1264.9059999999999</v>
      </c>
      <c r="O180" s="23">
        <v>230462</v>
      </c>
      <c r="P180" s="50">
        <v>29151.276657200004</v>
      </c>
      <c r="Q180" s="21">
        <v>-0.78555988639999996</v>
      </c>
      <c r="R180" s="21">
        <v>12.2567643778</v>
      </c>
      <c r="S180" s="20" t="s">
        <v>120</v>
      </c>
      <c r="T180" s="20" t="s">
        <v>121</v>
      </c>
      <c r="U180" s="20" t="s">
        <v>122</v>
      </c>
    </row>
    <row r="181" spans="1:21" ht="15" customHeight="1" x14ac:dyDescent="0.25">
      <c r="A181" s="20" t="s">
        <v>13</v>
      </c>
      <c r="B181" s="20" t="s">
        <v>52</v>
      </c>
      <c r="C181" s="20" t="s">
        <v>244</v>
      </c>
      <c r="D181" s="20" t="s">
        <v>245</v>
      </c>
      <c r="E181" s="20" t="s">
        <v>269</v>
      </c>
      <c r="F181" s="21">
        <v>180</v>
      </c>
      <c r="G181" s="21" t="s">
        <v>18</v>
      </c>
      <c r="H181" s="21">
        <v>78</v>
      </c>
      <c r="I181" s="20" t="s">
        <v>45</v>
      </c>
      <c r="J181" s="20" t="s">
        <v>118</v>
      </c>
      <c r="K181" s="21">
        <v>4</v>
      </c>
      <c r="L181" s="20" t="s">
        <v>150</v>
      </c>
      <c r="M181" s="38">
        <v>3401.1709999999998</v>
      </c>
      <c r="N181" s="38">
        <v>2126.2460000000001</v>
      </c>
      <c r="O181" s="23">
        <v>436046</v>
      </c>
      <c r="P181" s="50">
        <v>92714.106331599993</v>
      </c>
      <c r="Q181" s="21">
        <v>-0.78555988639999996</v>
      </c>
      <c r="R181" s="21">
        <v>12.2567643778</v>
      </c>
      <c r="S181" s="20" t="s">
        <v>120</v>
      </c>
      <c r="T181" s="20" t="s">
        <v>121</v>
      </c>
      <c r="U181" s="20" t="s">
        <v>122</v>
      </c>
    </row>
    <row r="182" spans="1:21" ht="15" customHeight="1" x14ac:dyDescent="0.25">
      <c r="A182" s="20" t="s">
        <v>13</v>
      </c>
      <c r="B182" s="20" t="s">
        <v>52</v>
      </c>
      <c r="C182" s="20" t="s">
        <v>244</v>
      </c>
      <c r="D182" s="20" t="s">
        <v>245</v>
      </c>
      <c r="E182" s="20" t="s">
        <v>270</v>
      </c>
      <c r="F182" s="21">
        <v>181</v>
      </c>
      <c r="G182" s="21" t="s">
        <v>18</v>
      </c>
      <c r="H182" s="21">
        <v>56</v>
      </c>
      <c r="I182" s="20" t="s">
        <v>43</v>
      </c>
      <c r="J182" s="20" t="s">
        <v>118</v>
      </c>
      <c r="K182" s="21">
        <v>9</v>
      </c>
      <c r="L182" s="20" t="s">
        <v>198</v>
      </c>
      <c r="M182" s="38">
        <v>749.596</v>
      </c>
      <c r="N182" s="38">
        <v>530.72400000000005</v>
      </c>
      <c r="O182" s="23">
        <v>339624</v>
      </c>
      <c r="P182" s="50">
        <v>18024.660777600002</v>
      </c>
      <c r="Q182" s="21">
        <v>-0.78824633160000002</v>
      </c>
      <c r="R182" s="21">
        <v>12.257284096299999</v>
      </c>
      <c r="S182" s="20" t="s">
        <v>120</v>
      </c>
      <c r="T182" s="20" t="s">
        <v>121</v>
      </c>
      <c r="U182" s="20" t="s">
        <v>122</v>
      </c>
    </row>
    <row r="183" spans="1:21" ht="15" customHeight="1" x14ac:dyDescent="0.25">
      <c r="A183" s="20" t="s">
        <v>13</v>
      </c>
      <c r="B183" s="20" t="s">
        <v>52</v>
      </c>
      <c r="C183" s="20" t="s">
        <v>244</v>
      </c>
      <c r="D183" s="20" t="s">
        <v>245</v>
      </c>
      <c r="E183" s="20" t="s">
        <v>270</v>
      </c>
      <c r="F183" s="21">
        <v>182</v>
      </c>
      <c r="G183" s="21" t="s">
        <v>18</v>
      </c>
      <c r="H183" s="21">
        <v>56</v>
      </c>
      <c r="I183" s="20" t="s">
        <v>43</v>
      </c>
      <c r="J183" s="20" t="s">
        <v>118</v>
      </c>
      <c r="K183" s="21">
        <v>9</v>
      </c>
      <c r="L183" s="20" t="s">
        <v>198</v>
      </c>
      <c r="M183" s="38">
        <v>1625.5820000000001</v>
      </c>
      <c r="N183" s="38">
        <v>1625.5820000000001</v>
      </c>
      <c r="O183" s="23">
        <v>339624</v>
      </c>
      <c r="P183" s="50">
        <v>55208.666116800006</v>
      </c>
      <c r="Q183" s="21">
        <v>-0.78738948929999997</v>
      </c>
      <c r="R183" s="21">
        <v>12.2570246928</v>
      </c>
      <c r="S183" s="20" t="s">
        <v>120</v>
      </c>
      <c r="T183" s="20" t="s">
        <v>121</v>
      </c>
      <c r="U183" s="20" t="s">
        <v>122</v>
      </c>
    </row>
    <row r="184" spans="1:21" ht="15" customHeight="1" x14ac:dyDescent="0.25">
      <c r="A184" s="20" t="s">
        <v>13</v>
      </c>
      <c r="B184" s="20" t="s">
        <v>52</v>
      </c>
      <c r="C184" s="20" t="s">
        <v>244</v>
      </c>
      <c r="D184" s="20" t="s">
        <v>245</v>
      </c>
      <c r="E184" s="20" t="s">
        <v>271</v>
      </c>
      <c r="F184" s="21">
        <v>183</v>
      </c>
      <c r="G184" s="21" t="s">
        <v>18</v>
      </c>
      <c r="H184" s="21">
        <v>44</v>
      </c>
      <c r="I184" s="20" t="s">
        <v>43</v>
      </c>
      <c r="J184" s="20" t="s">
        <v>118</v>
      </c>
      <c r="K184" s="21">
        <v>3</v>
      </c>
      <c r="L184" s="20" t="s">
        <v>133</v>
      </c>
      <c r="M184" s="38">
        <v>1295.3430000000001</v>
      </c>
      <c r="N184" s="39">
        <v>1295.3430000000001</v>
      </c>
      <c r="O184" s="23">
        <v>221600</v>
      </c>
      <c r="P184" s="50">
        <v>28704.800880000003</v>
      </c>
      <c r="Q184" s="21">
        <v>-0.78930304269999996</v>
      </c>
      <c r="R184" s="21">
        <v>12.2572782372</v>
      </c>
      <c r="S184" s="20" t="s">
        <v>120</v>
      </c>
      <c r="T184" s="20" t="s">
        <v>121</v>
      </c>
      <c r="U184" s="20" t="s">
        <v>122</v>
      </c>
    </row>
    <row r="185" spans="1:21" ht="15" customHeight="1" x14ac:dyDescent="0.25">
      <c r="A185" s="20" t="s">
        <v>13</v>
      </c>
      <c r="B185" s="20" t="s">
        <v>52</v>
      </c>
      <c r="C185" s="20" t="s">
        <v>244</v>
      </c>
      <c r="D185" s="20" t="s">
        <v>245</v>
      </c>
      <c r="E185" s="20" t="s">
        <v>272</v>
      </c>
      <c r="F185" s="21">
        <v>184</v>
      </c>
      <c r="G185" s="21" t="s">
        <v>18</v>
      </c>
      <c r="H185" s="21">
        <v>42</v>
      </c>
      <c r="I185" s="20" t="s">
        <v>43</v>
      </c>
      <c r="J185" s="20" t="s">
        <v>118</v>
      </c>
      <c r="K185" s="21">
        <v>3</v>
      </c>
      <c r="L185" s="20" t="s">
        <v>133</v>
      </c>
      <c r="M185" s="38">
        <v>186.82300000000001</v>
      </c>
      <c r="N185" s="38">
        <v>186.82300000000001</v>
      </c>
      <c r="O185" s="23">
        <v>221600</v>
      </c>
      <c r="P185" s="50">
        <v>4139.9976800000004</v>
      </c>
      <c r="Q185" s="21">
        <v>-0.78911470819999996</v>
      </c>
      <c r="R185" s="21">
        <v>12.257140619999999</v>
      </c>
      <c r="S185" s="20" t="s">
        <v>120</v>
      </c>
      <c r="T185" s="20" t="s">
        <v>121</v>
      </c>
      <c r="U185" s="20" t="s">
        <v>122</v>
      </c>
    </row>
    <row r="186" spans="1:21" ht="15" customHeight="1" x14ac:dyDescent="0.25">
      <c r="A186" s="20" t="s">
        <v>13</v>
      </c>
      <c r="B186" s="20" t="s">
        <v>52</v>
      </c>
      <c r="C186" s="20" t="s">
        <v>244</v>
      </c>
      <c r="D186" s="20" t="s">
        <v>245</v>
      </c>
      <c r="E186" s="20" t="s">
        <v>272</v>
      </c>
      <c r="F186" s="21">
        <v>185</v>
      </c>
      <c r="G186" s="21" t="s">
        <v>18</v>
      </c>
      <c r="H186" s="21">
        <v>42</v>
      </c>
      <c r="I186" s="20" t="s">
        <v>43</v>
      </c>
      <c r="J186" s="20" t="s">
        <v>118</v>
      </c>
      <c r="K186" s="21">
        <v>4</v>
      </c>
      <c r="L186" s="20" t="s">
        <v>150</v>
      </c>
      <c r="M186" s="38">
        <v>2060.4810000000002</v>
      </c>
      <c r="N186" s="39">
        <v>2001.261</v>
      </c>
      <c r="O186" s="23">
        <v>436046</v>
      </c>
      <c r="P186" s="50">
        <v>87264.185400600007</v>
      </c>
      <c r="Q186" s="21">
        <v>-0.78664214060000004</v>
      </c>
      <c r="R186" s="21">
        <v>12.256934793699999</v>
      </c>
      <c r="S186" s="20" t="s">
        <v>120</v>
      </c>
      <c r="T186" s="20" t="s">
        <v>121</v>
      </c>
      <c r="U186" s="20" t="s">
        <v>122</v>
      </c>
    </row>
    <row r="187" spans="1:21" ht="15" customHeight="1" x14ac:dyDescent="0.25">
      <c r="A187" s="20" t="s">
        <v>13</v>
      </c>
      <c r="B187" s="20" t="s">
        <v>52</v>
      </c>
      <c r="C187" s="20" t="s">
        <v>244</v>
      </c>
      <c r="D187" s="20" t="s">
        <v>245</v>
      </c>
      <c r="E187" s="20" t="s">
        <v>273</v>
      </c>
      <c r="F187" s="21">
        <v>186</v>
      </c>
      <c r="G187" s="21" t="s">
        <v>18</v>
      </c>
      <c r="H187" s="21">
        <v>31</v>
      </c>
      <c r="I187" s="20" t="s">
        <v>43</v>
      </c>
      <c r="J187" s="20" t="s">
        <v>118</v>
      </c>
      <c r="K187" s="21">
        <v>3</v>
      </c>
      <c r="L187" s="20" t="s">
        <v>133</v>
      </c>
      <c r="M187" s="38">
        <v>205.03700000000001</v>
      </c>
      <c r="N187" s="38">
        <v>176.65799999999999</v>
      </c>
      <c r="O187" s="23">
        <v>221600</v>
      </c>
      <c r="P187" s="50">
        <v>3914.7412799999997</v>
      </c>
      <c r="Q187" s="21">
        <v>-0.78979284419999995</v>
      </c>
      <c r="R187" s="21">
        <v>12.257540543599999</v>
      </c>
      <c r="S187" s="20" t="s">
        <v>120</v>
      </c>
      <c r="T187" s="20" t="s">
        <v>121</v>
      </c>
      <c r="U187" s="20" t="s">
        <v>122</v>
      </c>
    </row>
    <row r="188" spans="1:21" ht="15" customHeight="1" x14ac:dyDescent="0.25">
      <c r="A188" s="20" t="s">
        <v>13</v>
      </c>
      <c r="B188" s="20" t="s">
        <v>52</v>
      </c>
      <c r="C188" s="20" t="s">
        <v>244</v>
      </c>
      <c r="D188" s="20" t="s">
        <v>245</v>
      </c>
      <c r="E188" s="20" t="s">
        <v>273</v>
      </c>
      <c r="F188" s="21">
        <v>187</v>
      </c>
      <c r="G188" s="21" t="s">
        <v>18</v>
      </c>
      <c r="H188" s="21">
        <v>31</v>
      </c>
      <c r="I188" s="20" t="s">
        <v>43</v>
      </c>
      <c r="J188" s="20" t="s">
        <v>118</v>
      </c>
      <c r="K188" s="21">
        <v>3</v>
      </c>
      <c r="L188" s="20" t="s">
        <v>133</v>
      </c>
      <c r="M188" s="38">
        <v>397.47300000000001</v>
      </c>
      <c r="N188" s="39">
        <v>397.47300000000001</v>
      </c>
      <c r="O188" s="23">
        <v>221600</v>
      </c>
      <c r="P188" s="50">
        <v>8808.0016799999994</v>
      </c>
      <c r="Q188" s="21">
        <v>-0.78953022539999995</v>
      </c>
      <c r="R188" s="21">
        <v>12.2573175777</v>
      </c>
      <c r="S188" s="20" t="s">
        <v>120</v>
      </c>
      <c r="T188" s="20" t="s">
        <v>121</v>
      </c>
      <c r="U188" s="20" t="s">
        <v>122</v>
      </c>
    </row>
    <row r="189" spans="1:21" ht="15" customHeight="1" x14ac:dyDescent="0.25">
      <c r="A189" s="20" t="s">
        <v>13</v>
      </c>
      <c r="B189" s="20" t="s">
        <v>52</v>
      </c>
      <c r="C189" s="20" t="s">
        <v>244</v>
      </c>
      <c r="D189" s="20" t="s">
        <v>245</v>
      </c>
      <c r="E189" s="20" t="s">
        <v>274</v>
      </c>
      <c r="F189" s="21">
        <v>188</v>
      </c>
      <c r="G189" s="21" t="s">
        <v>18</v>
      </c>
      <c r="H189" s="22"/>
      <c r="I189" s="20" t="s">
        <v>43</v>
      </c>
      <c r="J189" s="20" t="s">
        <v>118</v>
      </c>
      <c r="K189" s="21">
        <v>9</v>
      </c>
      <c r="L189" s="20" t="s">
        <v>198</v>
      </c>
      <c r="M189" s="38">
        <v>388.202</v>
      </c>
      <c r="N189" s="38">
        <v>247.173</v>
      </c>
      <c r="O189" s="23">
        <v>339624</v>
      </c>
      <c r="P189" s="50">
        <v>8394.5882952000011</v>
      </c>
      <c r="Q189" s="21">
        <v>-0.78852800000000001</v>
      </c>
      <c r="R189" s="21">
        <v>12.257054933299999</v>
      </c>
      <c r="S189" s="20" t="s">
        <v>120</v>
      </c>
      <c r="T189" s="20" t="s">
        <v>121</v>
      </c>
      <c r="U189" s="20" t="s">
        <v>122</v>
      </c>
    </row>
    <row r="190" spans="1:21" ht="15" customHeight="1" x14ac:dyDescent="0.25">
      <c r="A190" s="20" t="s">
        <v>84</v>
      </c>
      <c r="B190" s="20" t="s">
        <v>85</v>
      </c>
      <c r="C190" s="20" t="s">
        <v>86</v>
      </c>
      <c r="D190" s="20" t="s">
        <v>137</v>
      </c>
      <c r="E190" s="20" t="s">
        <v>275</v>
      </c>
      <c r="F190" s="21">
        <v>189</v>
      </c>
      <c r="G190" s="21" t="s">
        <v>18</v>
      </c>
      <c r="H190" s="21">
        <v>41</v>
      </c>
      <c r="I190" s="20" t="s">
        <v>43</v>
      </c>
      <c r="J190" s="20" t="s">
        <v>118</v>
      </c>
      <c r="K190" s="21">
        <v>1</v>
      </c>
      <c r="L190" s="20" t="s">
        <v>119</v>
      </c>
      <c r="M190" s="38">
        <v>1400.57</v>
      </c>
      <c r="N190" s="39">
        <v>1400.57</v>
      </c>
      <c r="O190" s="23">
        <v>423750</v>
      </c>
      <c r="P190" s="50">
        <v>59349.153749999998</v>
      </c>
      <c r="Q190" s="21">
        <v>-1.3840110677999999</v>
      </c>
      <c r="R190" s="21">
        <v>12.343719155400001</v>
      </c>
      <c r="S190" s="20" t="s">
        <v>120</v>
      </c>
      <c r="T190" s="20" t="s">
        <v>121</v>
      </c>
      <c r="U190" s="20" t="s">
        <v>122</v>
      </c>
    </row>
    <row r="191" spans="1:21" ht="15" customHeight="1" x14ac:dyDescent="0.25">
      <c r="A191" s="20" t="s">
        <v>84</v>
      </c>
      <c r="B191" s="20" t="s">
        <v>85</v>
      </c>
      <c r="C191" s="20" t="s">
        <v>86</v>
      </c>
      <c r="D191" s="20" t="s">
        <v>186</v>
      </c>
      <c r="E191" s="20" t="s">
        <v>276</v>
      </c>
      <c r="F191" s="21">
        <v>190</v>
      </c>
      <c r="G191" s="21" t="s">
        <v>118</v>
      </c>
      <c r="H191" s="22"/>
      <c r="I191" s="20" t="s">
        <v>118</v>
      </c>
      <c r="J191" s="20" t="s">
        <v>118</v>
      </c>
      <c r="K191" s="21">
        <v>1</v>
      </c>
      <c r="L191" s="20" t="s">
        <v>119</v>
      </c>
      <c r="M191" s="38">
        <v>91.77</v>
      </c>
      <c r="N191" s="39">
        <v>91.77</v>
      </c>
      <c r="O191" s="23">
        <v>423750</v>
      </c>
      <c r="P191" s="50">
        <v>3888.7537499999999</v>
      </c>
      <c r="Q191" s="21">
        <v>-1.3755654735</v>
      </c>
      <c r="R191" s="21">
        <v>12.319243054499999</v>
      </c>
      <c r="S191" s="20" t="s">
        <v>120</v>
      </c>
      <c r="T191" s="20" t="s">
        <v>277</v>
      </c>
      <c r="U191" s="20" t="s">
        <v>122</v>
      </c>
    </row>
    <row r="192" spans="1:21" ht="15" customHeight="1" x14ac:dyDescent="0.25">
      <c r="A192" s="20" t="s">
        <v>84</v>
      </c>
      <c r="B192" s="20" t="s">
        <v>85</v>
      </c>
      <c r="C192" s="20" t="s">
        <v>108</v>
      </c>
      <c r="D192" s="20" t="s">
        <v>15</v>
      </c>
      <c r="E192" s="20" t="s">
        <v>276</v>
      </c>
      <c r="F192" s="21">
        <v>191</v>
      </c>
      <c r="G192" s="21" t="s">
        <v>118</v>
      </c>
      <c r="H192" s="22"/>
      <c r="I192" s="20" t="s">
        <v>118</v>
      </c>
      <c r="J192" s="20" t="s">
        <v>118</v>
      </c>
      <c r="K192" s="21">
        <v>1</v>
      </c>
      <c r="L192" s="20" t="s">
        <v>119</v>
      </c>
      <c r="M192" s="38">
        <v>2770.4360000000001</v>
      </c>
      <c r="N192" s="39">
        <v>2770.4360000000001</v>
      </c>
      <c r="O192" s="23">
        <v>423750</v>
      </c>
      <c r="P192" s="50">
        <v>117397.2255</v>
      </c>
      <c r="Q192" s="21">
        <v>-1.4082547298000001</v>
      </c>
      <c r="R192" s="21">
        <v>12.2510693057</v>
      </c>
      <c r="S192" s="20" t="s">
        <v>120</v>
      </c>
      <c r="T192" s="20" t="s">
        <v>277</v>
      </c>
      <c r="U192" s="20" t="s">
        <v>122</v>
      </c>
    </row>
    <row r="193" spans="1:21" ht="15" customHeight="1" x14ac:dyDescent="0.25">
      <c r="A193" s="20" t="s">
        <v>84</v>
      </c>
      <c r="B193" s="20" t="s">
        <v>85</v>
      </c>
      <c r="C193" s="20" t="s">
        <v>108</v>
      </c>
      <c r="D193" s="20" t="s">
        <v>15</v>
      </c>
      <c r="E193" s="20" t="s">
        <v>278</v>
      </c>
      <c r="F193" s="21">
        <v>192</v>
      </c>
      <c r="G193" s="21" t="s">
        <v>18</v>
      </c>
      <c r="H193" s="21">
        <v>70</v>
      </c>
      <c r="I193" s="20" t="s">
        <v>43</v>
      </c>
      <c r="J193" s="20" t="s">
        <v>118</v>
      </c>
      <c r="K193" s="21">
        <v>1</v>
      </c>
      <c r="L193" s="20" t="s">
        <v>119</v>
      </c>
      <c r="M193" s="38">
        <v>1302.471</v>
      </c>
      <c r="N193" s="39">
        <v>1302.471</v>
      </c>
      <c r="O193" s="23">
        <v>423750</v>
      </c>
      <c r="P193" s="50">
        <v>55192.208624999999</v>
      </c>
      <c r="Q193" s="21">
        <v>-1.3999780772999999</v>
      </c>
      <c r="R193" s="21">
        <v>12.254978360999999</v>
      </c>
      <c r="S193" s="20" t="s">
        <v>120</v>
      </c>
      <c r="T193" s="20" t="s">
        <v>121</v>
      </c>
      <c r="U193" s="20" t="s">
        <v>122</v>
      </c>
    </row>
    <row r="194" spans="1:21" ht="15" customHeight="1" x14ac:dyDescent="0.25">
      <c r="A194" s="20" t="s">
        <v>13</v>
      </c>
      <c r="B194" s="20" t="s">
        <v>52</v>
      </c>
      <c r="C194" s="20" t="s">
        <v>53</v>
      </c>
      <c r="D194" s="20" t="s">
        <v>139</v>
      </c>
      <c r="E194" s="20" t="s">
        <v>279</v>
      </c>
      <c r="F194" s="21">
        <v>193</v>
      </c>
      <c r="G194" s="21" t="s">
        <v>18</v>
      </c>
      <c r="H194" s="21">
        <v>48</v>
      </c>
      <c r="I194" s="20" t="s">
        <v>43</v>
      </c>
      <c r="J194" s="20" t="s">
        <v>118</v>
      </c>
      <c r="K194" s="21">
        <v>6</v>
      </c>
      <c r="L194" s="20" t="s">
        <v>177</v>
      </c>
      <c r="M194" s="38">
        <v>8827.5249999999996</v>
      </c>
      <c r="N194" s="38">
        <v>8467.9609999999993</v>
      </c>
      <c r="O194" s="23">
        <v>230462</v>
      </c>
      <c r="P194" s="50">
        <v>195154.32279819998</v>
      </c>
      <c r="Q194" s="21">
        <v>-1.1398951863</v>
      </c>
      <c r="R194" s="21">
        <v>12.4343860023</v>
      </c>
      <c r="S194" s="20" t="s">
        <v>120</v>
      </c>
      <c r="T194" s="20" t="s">
        <v>121</v>
      </c>
      <c r="U194" s="20" t="s">
        <v>122</v>
      </c>
    </row>
    <row r="195" spans="1:21" ht="15" customHeight="1" x14ac:dyDescent="0.25">
      <c r="A195" s="20" t="s">
        <v>13</v>
      </c>
      <c r="B195" s="20" t="s">
        <v>52</v>
      </c>
      <c r="C195" s="20" t="s">
        <v>53</v>
      </c>
      <c r="D195" s="20" t="s">
        <v>139</v>
      </c>
      <c r="E195" s="20" t="s">
        <v>280</v>
      </c>
      <c r="F195" s="21">
        <v>194</v>
      </c>
      <c r="G195" s="21" t="s">
        <v>18</v>
      </c>
      <c r="H195" s="21">
        <v>39</v>
      </c>
      <c r="I195" s="20" t="s">
        <v>45</v>
      </c>
      <c r="J195" s="20" t="s">
        <v>118</v>
      </c>
      <c r="K195" s="21">
        <v>2</v>
      </c>
      <c r="L195" s="20" t="s">
        <v>129</v>
      </c>
      <c r="M195" s="38">
        <v>1198.587</v>
      </c>
      <c r="N195" s="38">
        <v>970.96600000000001</v>
      </c>
      <c r="O195" s="23">
        <v>264100</v>
      </c>
      <c r="P195" s="50">
        <v>25643.212060000002</v>
      </c>
      <c r="Q195" s="21">
        <v>-1.1298837558999999</v>
      </c>
      <c r="R195" s="21">
        <v>12.426293836899999</v>
      </c>
      <c r="S195" s="20" t="s">
        <v>120</v>
      </c>
      <c r="T195" s="20" t="s">
        <v>121</v>
      </c>
      <c r="U195" s="20" t="s">
        <v>122</v>
      </c>
    </row>
    <row r="196" spans="1:21" ht="15" customHeight="1" x14ac:dyDescent="0.25">
      <c r="A196" s="20" t="s">
        <v>13</v>
      </c>
      <c r="B196" s="20" t="s">
        <v>52</v>
      </c>
      <c r="C196" s="20" t="s">
        <v>53</v>
      </c>
      <c r="D196" s="20" t="s">
        <v>139</v>
      </c>
      <c r="E196" s="20" t="s">
        <v>281</v>
      </c>
      <c r="F196" s="21">
        <v>195</v>
      </c>
      <c r="G196" s="21" t="s">
        <v>97</v>
      </c>
      <c r="H196" s="21">
        <v>53</v>
      </c>
      <c r="I196" s="20" t="s">
        <v>43</v>
      </c>
      <c r="J196" s="20" t="s">
        <v>118</v>
      </c>
      <c r="K196" s="21">
        <v>6</v>
      </c>
      <c r="L196" s="20" t="s">
        <v>177</v>
      </c>
      <c r="M196" s="38">
        <v>1759.855</v>
      </c>
      <c r="N196" s="39">
        <v>1759.855</v>
      </c>
      <c r="O196" s="23">
        <v>230462</v>
      </c>
      <c r="P196" s="50">
        <v>40557.970300999994</v>
      </c>
      <c r="Q196" s="21">
        <v>-1.1086370055999999</v>
      </c>
      <c r="R196" s="21">
        <v>12.4088298271</v>
      </c>
      <c r="S196" s="20" t="s">
        <v>120</v>
      </c>
      <c r="T196" s="20" t="s">
        <v>121</v>
      </c>
      <c r="U196" s="20" t="s">
        <v>122</v>
      </c>
    </row>
    <row r="197" spans="1:21" ht="15" customHeight="1" x14ac:dyDescent="0.25">
      <c r="A197" s="20" t="s">
        <v>13</v>
      </c>
      <c r="B197" s="20" t="s">
        <v>14</v>
      </c>
      <c r="C197" s="20" t="s">
        <v>15</v>
      </c>
      <c r="D197" s="20" t="s">
        <v>225</v>
      </c>
      <c r="E197" s="20" t="s">
        <v>282</v>
      </c>
      <c r="F197" s="21">
        <v>196</v>
      </c>
      <c r="G197" s="21" t="s">
        <v>18</v>
      </c>
      <c r="H197" s="21">
        <v>39</v>
      </c>
      <c r="I197" s="20" t="s">
        <v>43</v>
      </c>
      <c r="J197" s="20" t="s">
        <v>118</v>
      </c>
      <c r="K197" s="21">
        <v>6</v>
      </c>
      <c r="L197" s="20" t="s">
        <v>177</v>
      </c>
      <c r="M197" s="38">
        <v>949.74</v>
      </c>
      <c r="N197" s="38">
        <v>931.65</v>
      </c>
      <c r="O197" s="23">
        <v>230462</v>
      </c>
      <c r="P197" s="50">
        <v>21470.99223</v>
      </c>
      <c r="Q197" s="21">
        <v>-0.92943542440000004</v>
      </c>
      <c r="R197" s="21">
        <v>12.2889059297</v>
      </c>
      <c r="S197" s="20" t="s">
        <v>120</v>
      </c>
      <c r="T197" s="20" t="s">
        <v>121</v>
      </c>
      <c r="U197" s="20" t="s">
        <v>122</v>
      </c>
    </row>
    <row r="198" spans="1:21" ht="15" customHeight="1" x14ac:dyDescent="0.25">
      <c r="A198" s="20" t="s">
        <v>13</v>
      </c>
      <c r="B198" s="20" t="s">
        <v>14</v>
      </c>
      <c r="C198" s="20" t="s">
        <v>15</v>
      </c>
      <c r="D198" s="20" t="s">
        <v>225</v>
      </c>
      <c r="E198" s="20" t="s">
        <v>283</v>
      </c>
      <c r="F198" s="21">
        <v>197</v>
      </c>
      <c r="G198" s="21" t="s">
        <v>97</v>
      </c>
      <c r="H198" s="21">
        <v>47</v>
      </c>
      <c r="I198" s="20" t="s">
        <v>43</v>
      </c>
      <c r="J198" s="20" t="s">
        <v>118</v>
      </c>
      <c r="K198" s="21">
        <v>6</v>
      </c>
      <c r="L198" s="20" t="s">
        <v>177</v>
      </c>
      <c r="M198" s="38">
        <v>6677.7610000000004</v>
      </c>
      <c r="N198" s="39">
        <v>2671.0369999999998</v>
      </c>
      <c r="O198" s="23">
        <v>230462</v>
      </c>
      <c r="P198" s="50">
        <v>61557.252909399998</v>
      </c>
      <c r="Q198" s="21">
        <v>-0.93146272969999999</v>
      </c>
      <c r="R198" s="21">
        <v>12.289824372</v>
      </c>
      <c r="S198" s="20" t="s">
        <v>120</v>
      </c>
      <c r="T198" s="20" t="s">
        <v>121</v>
      </c>
      <c r="U198" s="20" t="s">
        <v>122</v>
      </c>
    </row>
    <row r="199" spans="1:21" ht="15" customHeight="1" x14ac:dyDescent="0.25">
      <c r="A199" s="20" t="s">
        <v>13</v>
      </c>
      <c r="B199" s="20" t="s">
        <v>14</v>
      </c>
      <c r="C199" s="20" t="s">
        <v>15</v>
      </c>
      <c r="D199" s="20" t="s">
        <v>225</v>
      </c>
      <c r="E199" s="20" t="s">
        <v>284</v>
      </c>
      <c r="F199" s="21">
        <v>198</v>
      </c>
      <c r="G199" s="21" t="s">
        <v>18</v>
      </c>
      <c r="H199" s="21">
        <v>45</v>
      </c>
      <c r="I199" s="20" t="s">
        <v>43</v>
      </c>
      <c r="J199" s="20" t="s">
        <v>118</v>
      </c>
      <c r="K199" s="21">
        <v>1</v>
      </c>
      <c r="L199" s="20" t="s">
        <v>119</v>
      </c>
      <c r="M199" s="38">
        <v>29.471</v>
      </c>
      <c r="N199" s="39">
        <v>29.471</v>
      </c>
      <c r="O199" s="23">
        <v>423750</v>
      </c>
      <c r="P199" s="50">
        <v>1248.833625</v>
      </c>
      <c r="Q199" s="21">
        <v>-0.95740882699999996</v>
      </c>
      <c r="R199" s="21">
        <v>12.3004052001</v>
      </c>
      <c r="S199" s="20" t="s">
        <v>120</v>
      </c>
      <c r="T199" s="20" t="s">
        <v>121</v>
      </c>
      <c r="U199" s="20" t="s">
        <v>122</v>
      </c>
    </row>
    <row r="200" spans="1:21" ht="15" customHeight="1" x14ac:dyDescent="0.25">
      <c r="A200" s="20" t="s">
        <v>13</v>
      </c>
      <c r="B200" s="20" t="s">
        <v>14</v>
      </c>
      <c r="C200" s="20" t="s">
        <v>15</v>
      </c>
      <c r="D200" s="20" t="s">
        <v>225</v>
      </c>
      <c r="E200" s="20" t="s">
        <v>285</v>
      </c>
      <c r="F200" s="21">
        <v>199</v>
      </c>
      <c r="G200" s="21" t="s">
        <v>18</v>
      </c>
      <c r="H200" s="21">
        <v>47</v>
      </c>
      <c r="I200" s="20" t="s">
        <v>43</v>
      </c>
      <c r="J200" s="20" t="s">
        <v>118</v>
      </c>
      <c r="K200" s="21">
        <v>1</v>
      </c>
      <c r="L200" s="20" t="s">
        <v>119</v>
      </c>
      <c r="M200" s="38">
        <v>5178.6019999999999</v>
      </c>
      <c r="N200" s="38">
        <v>5178.6019999999999</v>
      </c>
      <c r="O200" s="23">
        <v>423750</v>
      </c>
      <c r="P200" s="50">
        <v>219443.25975</v>
      </c>
      <c r="Q200" s="21">
        <v>-0.9812529995</v>
      </c>
      <c r="R200" s="21">
        <v>12.3094674148</v>
      </c>
      <c r="S200" s="20" t="s">
        <v>120</v>
      </c>
      <c r="T200" s="20" t="s">
        <v>121</v>
      </c>
      <c r="U200" s="20" t="s">
        <v>122</v>
      </c>
    </row>
    <row r="201" spans="1:21" ht="15" customHeight="1" x14ac:dyDescent="0.25">
      <c r="A201" s="20" t="s">
        <v>13</v>
      </c>
      <c r="B201" s="20" t="s">
        <v>14</v>
      </c>
      <c r="C201" s="20" t="s">
        <v>15</v>
      </c>
      <c r="D201" s="20" t="s">
        <v>286</v>
      </c>
      <c r="E201" s="20" t="s">
        <v>287</v>
      </c>
      <c r="F201" s="21">
        <v>200</v>
      </c>
      <c r="G201" s="21" t="s">
        <v>18</v>
      </c>
      <c r="H201" s="21">
        <v>30</v>
      </c>
      <c r="I201" s="20" t="s">
        <v>43</v>
      </c>
      <c r="J201" s="20" t="s">
        <v>118</v>
      </c>
      <c r="K201" s="21">
        <v>12</v>
      </c>
      <c r="L201" s="20" t="s">
        <v>135</v>
      </c>
      <c r="M201" s="38">
        <v>8078.95</v>
      </c>
      <c r="N201" s="38">
        <v>188.37700000000001</v>
      </c>
      <c r="O201" s="23">
        <v>423750</v>
      </c>
      <c r="P201" s="50">
        <v>7982.4753750000009</v>
      </c>
      <c r="Q201" s="21">
        <v>-0.86098035019999997</v>
      </c>
      <c r="R201" s="21">
        <v>12.2673853983</v>
      </c>
      <c r="S201" s="20" t="s">
        <v>200</v>
      </c>
      <c r="T201" s="20" t="s">
        <v>121</v>
      </c>
      <c r="U201" s="20" t="s">
        <v>122</v>
      </c>
    </row>
    <row r="202" spans="1:21" ht="15" customHeight="1" x14ac:dyDescent="0.25">
      <c r="A202" s="20" t="s">
        <v>13</v>
      </c>
      <c r="B202" s="20" t="s">
        <v>14</v>
      </c>
      <c r="C202" s="20" t="s">
        <v>15</v>
      </c>
      <c r="D202" s="20" t="s">
        <v>286</v>
      </c>
      <c r="E202" s="20" t="s">
        <v>287</v>
      </c>
      <c r="F202" s="21">
        <v>201</v>
      </c>
      <c r="G202" s="21" t="s">
        <v>18</v>
      </c>
      <c r="H202" s="21">
        <v>30</v>
      </c>
      <c r="I202" s="20" t="s">
        <v>43</v>
      </c>
      <c r="J202" s="20" t="s">
        <v>118</v>
      </c>
      <c r="K202" s="21">
        <v>1</v>
      </c>
      <c r="L202" s="20" t="s">
        <v>119</v>
      </c>
      <c r="M202" s="38">
        <v>8078.95</v>
      </c>
      <c r="N202" s="38">
        <v>508.983</v>
      </c>
      <c r="O202" s="23">
        <v>423750</v>
      </c>
      <c r="P202" s="50">
        <v>21568.154624999999</v>
      </c>
      <c r="Q202" s="21">
        <v>-0.86098035019999997</v>
      </c>
      <c r="R202" s="21">
        <v>12.2673853983</v>
      </c>
      <c r="S202" s="20" t="s">
        <v>120</v>
      </c>
      <c r="T202" s="20" t="s">
        <v>121</v>
      </c>
      <c r="U202" s="20" t="s">
        <v>122</v>
      </c>
    </row>
    <row r="203" spans="1:21" ht="15" customHeight="1" x14ac:dyDescent="0.25">
      <c r="A203" s="20" t="s">
        <v>13</v>
      </c>
      <c r="B203" s="20" t="s">
        <v>14</v>
      </c>
      <c r="C203" s="20" t="s">
        <v>15</v>
      </c>
      <c r="D203" s="20" t="s">
        <v>286</v>
      </c>
      <c r="E203" s="20" t="s">
        <v>287</v>
      </c>
      <c r="F203" s="21">
        <v>202</v>
      </c>
      <c r="G203" s="21" t="s">
        <v>18</v>
      </c>
      <c r="H203" s="21">
        <v>30</v>
      </c>
      <c r="I203" s="20" t="s">
        <v>43</v>
      </c>
      <c r="J203" s="20" t="s">
        <v>118</v>
      </c>
      <c r="K203" s="21">
        <v>12</v>
      </c>
      <c r="L203" s="20" t="s">
        <v>135</v>
      </c>
      <c r="M203" s="38">
        <v>8078.95</v>
      </c>
      <c r="N203" s="38">
        <v>1479.384</v>
      </c>
      <c r="O203" s="23">
        <v>423750</v>
      </c>
      <c r="P203" s="50">
        <v>62688.896999999997</v>
      </c>
      <c r="Q203" s="21">
        <v>-0.86098035019999997</v>
      </c>
      <c r="R203" s="21">
        <v>12.2673853983</v>
      </c>
      <c r="S203" s="20" t="s">
        <v>200</v>
      </c>
      <c r="T203" s="20" t="s">
        <v>121</v>
      </c>
      <c r="U203" s="20" t="s">
        <v>122</v>
      </c>
    </row>
    <row r="204" spans="1:21" ht="15" customHeight="1" x14ac:dyDescent="0.25">
      <c r="A204" s="20" t="s">
        <v>13</v>
      </c>
      <c r="B204" s="20" t="s">
        <v>14</v>
      </c>
      <c r="C204" s="20" t="s">
        <v>15</v>
      </c>
      <c r="D204" s="20" t="s">
        <v>286</v>
      </c>
      <c r="E204" s="20" t="s">
        <v>287</v>
      </c>
      <c r="F204" s="21">
        <v>203</v>
      </c>
      <c r="G204" s="21" t="s">
        <v>18</v>
      </c>
      <c r="H204" s="21">
        <v>30</v>
      </c>
      <c r="I204" s="20" t="s">
        <v>43</v>
      </c>
      <c r="J204" s="20" t="s">
        <v>118</v>
      </c>
      <c r="K204" s="21">
        <v>7</v>
      </c>
      <c r="L204" s="20" t="s">
        <v>185</v>
      </c>
      <c r="M204" s="38">
        <v>8078.95</v>
      </c>
      <c r="N204" s="38">
        <v>4004.9560000000001</v>
      </c>
      <c r="O204" s="23">
        <v>506044</v>
      </c>
      <c r="P204" s="50">
        <v>202668.3954064</v>
      </c>
      <c r="Q204" s="21">
        <v>-0.86098035019999997</v>
      </c>
      <c r="R204" s="21">
        <v>12.2673853983</v>
      </c>
      <c r="S204" s="20" t="s">
        <v>120</v>
      </c>
      <c r="T204" s="20" t="s">
        <v>121</v>
      </c>
      <c r="U204" s="20" t="s">
        <v>122</v>
      </c>
    </row>
    <row r="205" spans="1:21" ht="15" customHeight="1" x14ac:dyDescent="0.25">
      <c r="A205" s="20" t="s">
        <v>13</v>
      </c>
      <c r="B205" s="20" t="s">
        <v>14</v>
      </c>
      <c r="C205" s="20" t="s">
        <v>15</v>
      </c>
      <c r="D205" s="20" t="s">
        <v>286</v>
      </c>
      <c r="E205" s="20" t="s">
        <v>288</v>
      </c>
      <c r="F205" s="21">
        <v>204</v>
      </c>
      <c r="G205" s="21" t="s">
        <v>118</v>
      </c>
      <c r="H205" s="22"/>
      <c r="I205" s="20" t="s">
        <v>43</v>
      </c>
      <c r="J205" s="20" t="s">
        <v>118</v>
      </c>
      <c r="K205" s="21">
        <v>5</v>
      </c>
      <c r="L205" s="20" t="s">
        <v>152</v>
      </c>
      <c r="M205" s="38">
        <v>929.22400000000005</v>
      </c>
      <c r="N205" s="38">
        <v>726.86699999999996</v>
      </c>
      <c r="O205" s="23">
        <v>339624</v>
      </c>
      <c r="P205" s="50">
        <v>24686.147800799998</v>
      </c>
      <c r="Q205" s="21">
        <v>-0.85787949509999994</v>
      </c>
      <c r="R205" s="21">
        <v>12.266391281500001</v>
      </c>
      <c r="S205" s="20" t="s">
        <v>120</v>
      </c>
      <c r="T205" s="20" t="s">
        <v>121</v>
      </c>
      <c r="U205" s="20" t="s">
        <v>122</v>
      </c>
    </row>
    <row r="206" spans="1:21" ht="15" customHeight="1" x14ac:dyDescent="0.25">
      <c r="A206" s="20" t="s">
        <v>13</v>
      </c>
      <c r="B206" s="20" t="s">
        <v>14</v>
      </c>
      <c r="C206" s="20" t="s">
        <v>15</v>
      </c>
      <c r="D206" s="20" t="s">
        <v>237</v>
      </c>
      <c r="E206" s="20" t="s">
        <v>289</v>
      </c>
      <c r="F206" s="21">
        <v>205</v>
      </c>
      <c r="G206" s="21" t="s">
        <v>97</v>
      </c>
      <c r="H206" s="21">
        <v>53</v>
      </c>
      <c r="I206" s="20" t="s">
        <v>43</v>
      </c>
      <c r="J206" s="20" t="s">
        <v>118</v>
      </c>
      <c r="K206" s="21">
        <v>7</v>
      </c>
      <c r="L206" s="20" t="s">
        <v>185</v>
      </c>
      <c r="M206" s="38">
        <v>3451.2869999999998</v>
      </c>
      <c r="N206" s="39">
        <v>693.15200000000004</v>
      </c>
      <c r="O206" s="23">
        <v>506044</v>
      </c>
      <c r="P206" s="50">
        <v>35076.541068800005</v>
      </c>
      <c r="Q206" s="21">
        <v>-0.85368134169999998</v>
      </c>
      <c r="R206" s="21">
        <v>12.265176717399999</v>
      </c>
      <c r="S206" s="20" t="s">
        <v>120</v>
      </c>
      <c r="T206" s="20" t="s">
        <v>121</v>
      </c>
      <c r="U206" s="20" t="s">
        <v>122</v>
      </c>
    </row>
    <row r="207" spans="1:21" ht="15" customHeight="1" x14ac:dyDescent="0.25">
      <c r="A207" s="20" t="s">
        <v>13</v>
      </c>
      <c r="B207" s="20" t="s">
        <v>14</v>
      </c>
      <c r="C207" s="20" t="s">
        <v>15</v>
      </c>
      <c r="D207" s="20" t="s">
        <v>237</v>
      </c>
      <c r="E207" s="20" t="s">
        <v>289</v>
      </c>
      <c r="F207" s="21">
        <v>206</v>
      </c>
      <c r="G207" s="21" t="s">
        <v>97</v>
      </c>
      <c r="H207" s="21">
        <v>53</v>
      </c>
      <c r="I207" s="20" t="s">
        <v>43</v>
      </c>
      <c r="J207" s="20" t="s">
        <v>118</v>
      </c>
      <c r="K207" s="21">
        <v>5</v>
      </c>
      <c r="L207" s="20" t="s">
        <v>152</v>
      </c>
      <c r="M207" s="38">
        <v>3451.2869999999998</v>
      </c>
      <c r="N207" s="39">
        <v>2508.8209999999999</v>
      </c>
      <c r="O207" s="23">
        <v>339624</v>
      </c>
      <c r="P207" s="50">
        <v>85205.582330399993</v>
      </c>
      <c r="Q207" s="21">
        <v>-0.85368134169999998</v>
      </c>
      <c r="R207" s="21">
        <v>12.265176717399999</v>
      </c>
      <c r="S207" s="20" t="s">
        <v>120</v>
      </c>
      <c r="T207" s="20" t="s">
        <v>121</v>
      </c>
      <c r="U207" s="20" t="s">
        <v>122</v>
      </c>
    </row>
    <row r="208" spans="1:21" ht="15" customHeight="1" x14ac:dyDescent="0.25">
      <c r="A208" s="20" t="s">
        <v>13</v>
      </c>
      <c r="B208" s="20" t="s">
        <v>14</v>
      </c>
      <c r="C208" s="20" t="s">
        <v>15</v>
      </c>
      <c r="D208" s="20" t="s">
        <v>286</v>
      </c>
      <c r="E208" s="20" t="s">
        <v>290</v>
      </c>
      <c r="F208" s="21">
        <v>207</v>
      </c>
      <c r="G208" s="21" t="s">
        <v>18</v>
      </c>
      <c r="H208" s="21">
        <v>77</v>
      </c>
      <c r="I208" s="20" t="s">
        <v>43</v>
      </c>
      <c r="J208" s="20" t="s">
        <v>118</v>
      </c>
      <c r="K208" s="21">
        <v>2</v>
      </c>
      <c r="L208" s="20" t="s">
        <v>129</v>
      </c>
      <c r="M208" s="38">
        <v>3168.3009999999999</v>
      </c>
      <c r="N208" s="38">
        <v>3168.3009999999999</v>
      </c>
      <c r="O208" s="23">
        <v>264100</v>
      </c>
      <c r="P208" s="50">
        <v>83674.829410000006</v>
      </c>
      <c r="Q208" s="21">
        <v>-0.84327177590000002</v>
      </c>
      <c r="R208" s="21">
        <v>12.2620469256</v>
      </c>
      <c r="S208" s="20" t="s">
        <v>120</v>
      </c>
      <c r="T208" s="20" t="s">
        <v>121</v>
      </c>
      <c r="U208" s="20" t="s">
        <v>122</v>
      </c>
    </row>
    <row r="209" spans="1:21" ht="15" customHeight="1" x14ac:dyDescent="0.25">
      <c r="A209" s="20" t="s">
        <v>13</v>
      </c>
      <c r="B209" s="20" t="s">
        <v>14</v>
      </c>
      <c r="C209" s="20" t="s">
        <v>15</v>
      </c>
      <c r="D209" s="20" t="s">
        <v>286</v>
      </c>
      <c r="E209" s="20" t="s">
        <v>291</v>
      </c>
      <c r="F209" s="21">
        <v>208</v>
      </c>
      <c r="G209" s="21" t="s">
        <v>18</v>
      </c>
      <c r="H209" s="21">
        <v>30</v>
      </c>
      <c r="I209" s="20" t="s">
        <v>45</v>
      </c>
      <c r="J209" s="20" t="s">
        <v>118</v>
      </c>
      <c r="K209" s="21">
        <v>2</v>
      </c>
      <c r="L209" s="20" t="s">
        <v>129</v>
      </c>
      <c r="M209" s="38">
        <v>21.687000000000001</v>
      </c>
      <c r="N209" s="39">
        <v>21.687000000000001</v>
      </c>
      <c r="O209" s="23">
        <v>264100</v>
      </c>
      <c r="P209" s="50">
        <v>572.75366999999994</v>
      </c>
      <c r="Q209" s="21">
        <v>-0.84403620000000001</v>
      </c>
      <c r="R209" s="21">
        <v>12.262118366699999</v>
      </c>
      <c r="S209" s="20" t="s">
        <v>120</v>
      </c>
      <c r="T209" s="20" t="s">
        <v>121</v>
      </c>
      <c r="U209" s="20" t="s">
        <v>122</v>
      </c>
    </row>
    <row r="210" spans="1:21" ht="15" customHeight="1" x14ac:dyDescent="0.25">
      <c r="A210" s="20" t="s">
        <v>13</v>
      </c>
      <c r="B210" s="20" t="s">
        <v>14</v>
      </c>
      <c r="C210" s="20" t="s">
        <v>15</v>
      </c>
      <c r="D210" s="20" t="s">
        <v>286</v>
      </c>
      <c r="E210" s="20" t="s">
        <v>292</v>
      </c>
      <c r="F210" s="21">
        <v>209</v>
      </c>
      <c r="G210" s="21" t="s">
        <v>118</v>
      </c>
      <c r="H210" s="22"/>
      <c r="I210" s="20" t="s">
        <v>43</v>
      </c>
      <c r="J210" s="20" t="s">
        <v>118</v>
      </c>
      <c r="K210" s="21">
        <v>6</v>
      </c>
      <c r="L210" s="20" t="s">
        <v>177</v>
      </c>
      <c r="M210" s="38">
        <v>1985.65</v>
      </c>
      <c r="N210" s="38">
        <v>1985.65</v>
      </c>
      <c r="O210" s="23">
        <v>230462</v>
      </c>
      <c r="P210" s="50">
        <v>45761.687030000001</v>
      </c>
      <c r="Q210" s="21">
        <v>-0.84909395809999999</v>
      </c>
      <c r="R210" s="21">
        <v>12.263848209300001</v>
      </c>
      <c r="S210" s="20" t="s">
        <v>120</v>
      </c>
      <c r="T210" s="20" t="s">
        <v>121</v>
      </c>
      <c r="U210" s="20" t="s">
        <v>122</v>
      </c>
    </row>
    <row r="211" spans="1:21" ht="15" customHeight="1" x14ac:dyDescent="0.25">
      <c r="A211" s="20" t="s">
        <v>56</v>
      </c>
      <c r="B211" s="20" t="s">
        <v>57</v>
      </c>
      <c r="C211" s="20" t="s">
        <v>58</v>
      </c>
      <c r="D211" s="20" t="s">
        <v>68</v>
      </c>
      <c r="E211" s="20" t="s">
        <v>293</v>
      </c>
      <c r="F211" s="21">
        <v>210</v>
      </c>
      <c r="G211" s="21" t="s">
        <v>18</v>
      </c>
      <c r="H211" s="21">
        <v>48</v>
      </c>
      <c r="I211" s="20" t="s">
        <v>45</v>
      </c>
      <c r="J211" s="20" t="s">
        <v>118</v>
      </c>
      <c r="K211" s="21">
        <v>7</v>
      </c>
      <c r="L211" s="20" t="s">
        <v>185</v>
      </c>
      <c r="M211" s="38">
        <v>1182.463</v>
      </c>
      <c r="N211" s="38">
        <v>1092.298</v>
      </c>
      <c r="O211" s="23">
        <v>506044</v>
      </c>
      <c r="P211" s="50">
        <v>55275.0849112</v>
      </c>
      <c r="Q211" s="21">
        <v>-0.3874644626</v>
      </c>
      <c r="R211" s="21">
        <v>12.1382714603</v>
      </c>
      <c r="S211" s="20" t="s">
        <v>120</v>
      </c>
      <c r="T211" s="20" t="s">
        <v>121</v>
      </c>
      <c r="U211" s="20" t="s">
        <v>122</v>
      </c>
    </row>
    <row r="212" spans="1:21" ht="15" customHeight="1" x14ac:dyDescent="0.25">
      <c r="A212" s="20" t="s">
        <v>56</v>
      </c>
      <c r="B212" s="20" t="s">
        <v>57</v>
      </c>
      <c r="C212" s="20" t="s">
        <v>58</v>
      </c>
      <c r="D212" s="20" t="s">
        <v>68</v>
      </c>
      <c r="E212" s="20" t="s">
        <v>294</v>
      </c>
      <c r="F212" s="21">
        <v>211</v>
      </c>
      <c r="G212" s="21" t="s">
        <v>97</v>
      </c>
      <c r="H212" s="21">
        <v>45</v>
      </c>
      <c r="I212" s="20" t="s">
        <v>45</v>
      </c>
      <c r="J212" s="20" t="s">
        <v>118</v>
      </c>
      <c r="K212" s="21">
        <v>7</v>
      </c>
      <c r="L212" s="20" t="s">
        <v>185</v>
      </c>
      <c r="M212" s="38">
        <v>1028.4880000000001</v>
      </c>
      <c r="N212" s="38">
        <v>748.78499999999997</v>
      </c>
      <c r="O212" s="23">
        <v>506044</v>
      </c>
      <c r="P212" s="50">
        <v>37891.815653999998</v>
      </c>
      <c r="Q212" s="21">
        <v>-0.38796432060000002</v>
      </c>
      <c r="R212" s="21">
        <v>12.1382512514</v>
      </c>
      <c r="S212" s="20" t="s">
        <v>120</v>
      </c>
      <c r="T212" s="20" t="s">
        <v>121</v>
      </c>
      <c r="U212" s="20" t="s">
        <v>122</v>
      </c>
    </row>
    <row r="213" spans="1:21" ht="15" customHeight="1" x14ac:dyDescent="0.25">
      <c r="A213" s="20" t="s">
        <v>56</v>
      </c>
      <c r="B213" s="20" t="s">
        <v>57</v>
      </c>
      <c r="C213" s="20" t="s">
        <v>58</v>
      </c>
      <c r="D213" s="20" t="s">
        <v>68</v>
      </c>
      <c r="E213" s="20" t="s">
        <v>295</v>
      </c>
      <c r="F213" s="21">
        <v>212</v>
      </c>
      <c r="G213" s="21" t="s">
        <v>97</v>
      </c>
      <c r="H213" s="21">
        <v>56</v>
      </c>
      <c r="I213" s="20" t="s">
        <v>43</v>
      </c>
      <c r="J213" s="20" t="s">
        <v>118</v>
      </c>
      <c r="K213" s="21">
        <v>7</v>
      </c>
      <c r="L213" s="20" t="s">
        <v>185</v>
      </c>
      <c r="M213" s="38">
        <v>142.78700000000001</v>
      </c>
      <c r="N213" s="39">
        <v>142.78700000000001</v>
      </c>
      <c r="O213" s="23">
        <v>506044</v>
      </c>
      <c r="P213" s="50">
        <v>7225.6504628000002</v>
      </c>
      <c r="Q213" s="21">
        <v>-0.38376444409999999</v>
      </c>
      <c r="R213" s="21">
        <v>12.136652121299999</v>
      </c>
      <c r="S213" s="20" t="s">
        <v>120</v>
      </c>
      <c r="T213" s="20" t="s">
        <v>121</v>
      </c>
      <c r="U213" s="20" t="s">
        <v>122</v>
      </c>
    </row>
    <row r="214" spans="1:21" ht="15" customHeight="1" x14ac:dyDescent="0.25">
      <c r="A214" s="20" t="s">
        <v>56</v>
      </c>
      <c r="B214" s="20" t="s">
        <v>57</v>
      </c>
      <c r="C214" s="20" t="s">
        <v>58</v>
      </c>
      <c r="D214" s="20" t="s">
        <v>68</v>
      </c>
      <c r="E214" s="20" t="s">
        <v>296</v>
      </c>
      <c r="F214" s="21">
        <v>213</v>
      </c>
      <c r="G214" s="21" t="s">
        <v>18</v>
      </c>
      <c r="H214" s="21">
        <v>31</v>
      </c>
      <c r="I214" s="20" t="s">
        <v>43</v>
      </c>
      <c r="J214" s="20" t="s">
        <v>118</v>
      </c>
      <c r="K214" s="21">
        <v>7</v>
      </c>
      <c r="L214" s="20" t="s">
        <v>185</v>
      </c>
      <c r="M214" s="38">
        <v>2383.8319999999999</v>
      </c>
      <c r="N214" s="38">
        <v>2383.8319999999999</v>
      </c>
      <c r="O214" s="23">
        <v>506044</v>
      </c>
      <c r="P214" s="50">
        <v>120632.38806079999</v>
      </c>
      <c r="Q214" s="21">
        <v>-0.38432340300000001</v>
      </c>
      <c r="R214" s="21">
        <v>12.136721333800001</v>
      </c>
      <c r="S214" s="20" t="s">
        <v>120</v>
      </c>
      <c r="T214" s="20" t="s">
        <v>121</v>
      </c>
      <c r="U214" s="20" t="s">
        <v>122</v>
      </c>
    </row>
    <row r="215" spans="1:21" ht="15" customHeight="1" x14ac:dyDescent="0.25">
      <c r="A215" s="20" t="s">
        <v>56</v>
      </c>
      <c r="B215" s="20" t="s">
        <v>57</v>
      </c>
      <c r="C215" s="20" t="s">
        <v>58</v>
      </c>
      <c r="D215" s="20" t="s">
        <v>68</v>
      </c>
      <c r="E215" s="20" t="s">
        <v>297</v>
      </c>
      <c r="F215" s="21">
        <v>214</v>
      </c>
      <c r="G215" s="21" t="s">
        <v>18</v>
      </c>
      <c r="H215" s="21">
        <v>47</v>
      </c>
      <c r="I215" s="20" t="s">
        <v>43</v>
      </c>
      <c r="J215" s="20" t="s">
        <v>118</v>
      </c>
      <c r="K215" s="21">
        <v>6</v>
      </c>
      <c r="L215" s="20" t="s">
        <v>177</v>
      </c>
      <c r="M215" s="38">
        <v>12450.436</v>
      </c>
      <c r="N215" s="38">
        <v>12450.436</v>
      </c>
      <c r="O215" s="23">
        <v>230462</v>
      </c>
      <c r="P215" s="50">
        <v>286935.2381432</v>
      </c>
      <c r="Q215" s="21">
        <v>-0.38154529819999999</v>
      </c>
      <c r="R215" s="21">
        <v>12.135412685</v>
      </c>
      <c r="S215" s="20" t="s">
        <v>120</v>
      </c>
      <c r="T215" s="20" t="s">
        <v>121</v>
      </c>
      <c r="U215" s="20" t="s">
        <v>122</v>
      </c>
    </row>
    <row r="216" spans="1:21" ht="13.5" customHeight="1" x14ac:dyDescent="0.25">
      <c r="A216" s="20" t="s">
        <v>56</v>
      </c>
      <c r="B216" s="20" t="s">
        <v>57</v>
      </c>
      <c r="C216" s="20" t="s">
        <v>58</v>
      </c>
      <c r="D216" s="20" t="s">
        <v>298</v>
      </c>
      <c r="E216" s="20" t="s">
        <v>299</v>
      </c>
      <c r="F216" s="21">
        <v>215</v>
      </c>
      <c r="G216" s="21" t="s">
        <v>18</v>
      </c>
      <c r="H216" s="21">
        <v>60</v>
      </c>
      <c r="I216" s="20" t="s">
        <v>43</v>
      </c>
      <c r="J216" s="20" t="s">
        <v>118</v>
      </c>
      <c r="K216" s="21">
        <v>3</v>
      </c>
      <c r="L216" s="20" t="s">
        <v>133</v>
      </c>
      <c r="M216" s="38">
        <v>982.67700000000002</v>
      </c>
      <c r="N216" s="38">
        <v>982.67700000000002</v>
      </c>
      <c r="O216" s="23">
        <v>221600</v>
      </c>
      <c r="P216" s="50">
        <v>21776.122319999999</v>
      </c>
      <c r="Q216" s="21">
        <v>-0.36872443630000001</v>
      </c>
      <c r="R216" s="21">
        <v>12.129576435400001</v>
      </c>
      <c r="S216" s="20" t="s">
        <v>120</v>
      </c>
      <c r="T216" s="20" t="s">
        <v>121</v>
      </c>
      <c r="U216" s="20" t="s">
        <v>122</v>
      </c>
    </row>
    <row r="217" spans="1:21" ht="25.5" customHeight="1" x14ac:dyDescent="0.25">
      <c r="A217" s="20" t="s">
        <v>56</v>
      </c>
      <c r="B217" s="20" t="s">
        <v>57</v>
      </c>
      <c r="C217" s="20" t="s">
        <v>58</v>
      </c>
      <c r="D217" s="20" t="s">
        <v>298</v>
      </c>
      <c r="E217" s="20" t="s">
        <v>300</v>
      </c>
      <c r="F217" s="21">
        <v>216</v>
      </c>
      <c r="G217" s="21" t="s">
        <v>18</v>
      </c>
      <c r="H217" s="21">
        <v>49</v>
      </c>
      <c r="I217" s="20" t="s">
        <v>43</v>
      </c>
      <c r="J217" s="20" t="s">
        <v>118</v>
      </c>
      <c r="K217" s="21">
        <v>6</v>
      </c>
      <c r="L217" s="20" t="s">
        <v>177</v>
      </c>
      <c r="M217" s="38">
        <v>1453.2380000000001</v>
      </c>
      <c r="N217" s="38">
        <v>1453.2380000000001</v>
      </c>
      <c r="O217" s="23">
        <v>230462</v>
      </c>
      <c r="P217" s="50">
        <v>33491.6135956</v>
      </c>
      <c r="Q217" s="21">
        <v>-0.3684024924</v>
      </c>
      <c r="R217" s="21">
        <v>12.129312989000001</v>
      </c>
      <c r="S217" s="20" t="s">
        <v>120</v>
      </c>
      <c r="T217" s="20" t="s">
        <v>121</v>
      </c>
      <c r="U217" s="20" t="s">
        <v>122</v>
      </c>
    </row>
    <row r="218" spans="1:21" ht="15" customHeight="1" x14ac:dyDescent="0.25">
      <c r="A218" s="20" t="s">
        <v>56</v>
      </c>
      <c r="B218" s="20" t="s">
        <v>57</v>
      </c>
      <c r="C218" s="20" t="s">
        <v>58</v>
      </c>
      <c r="D218" s="20" t="s">
        <v>298</v>
      </c>
      <c r="E218" s="20" t="s">
        <v>301</v>
      </c>
      <c r="F218" s="21">
        <v>217</v>
      </c>
      <c r="G218" s="21" t="s">
        <v>18</v>
      </c>
      <c r="H218" s="21">
        <v>66</v>
      </c>
      <c r="I218" s="20" t="s">
        <v>22</v>
      </c>
      <c r="J218" s="20" t="s">
        <v>118</v>
      </c>
      <c r="K218" s="21">
        <v>6</v>
      </c>
      <c r="L218" s="20" t="s">
        <v>177</v>
      </c>
      <c r="M218" s="38">
        <v>2439.1329999999998</v>
      </c>
      <c r="N218" s="38">
        <v>2439.1329999999998</v>
      </c>
      <c r="O218" s="23">
        <v>230462</v>
      </c>
      <c r="P218" s="50">
        <v>56212.746944599996</v>
      </c>
      <c r="Q218" s="21">
        <v>-0.36598649259999999</v>
      </c>
      <c r="R218" s="21">
        <v>12.1281782348</v>
      </c>
      <c r="S218" s="20" t="s">
        <v>120</v>
      </c>
      <c r="T218" s="20" t="s">
        <v>121</v>
      </c>
      <c r="U218" s="20" t="s">
        <v>122</v>
      </c>
    </row>
    <row r="219" spans="1:21" ht="15" customHeight="1" x14ac:dyDescent="0.25">
      <c r="A219" s="20" t="s">
        <v>56</v>
      </c>
      <c r="B219" s="20" t="s">
        <v>57</v>
      </c>
      <c r="C219" s="20" t="s">
        <v>58</v>
      </c>
      <c r="D219" s="20" t="s">
        <v>298</v>
      </c>
      <c r="E219" s="20" t="s">
        <v>302</v>
      </c>
      <c r="F219" s="21">
        <v>218</v>
      </c>
      <c r="G219" s="21" t="s">
        <v>18</v>
      </c>
      <c r="H219" s="21">
        <v>55</v>
      </c>
      <c r="I219" s="20" t="s">
        <v>43</v>
      </c>
      <c r="J219" s="20" t="s">
        <v>118</v>
      </c>
      <c r="K219" s="21">
        <v>2</v>
      </c>
      <c r="L219" s="20" t="s">
        <v>129</v>
      </c>
      <c r="M219" s="38">
        <v>5037.6049999999996</v>
      </c>
      <c r="N219" s="38">
        <v>5037.6049999999996</v>
      </c>
      <c r="O219" s="23">
        <v>264100</v>
      </c>
      <c r="P219" s="50">
        <v>133043.14804999999</v>
      </c>
      <c r="Q219" s="21">
        <v>-0.3260570337</v>
      </c>
      <c r="R219" s="21">
        <v>12.123391593699999</v>
      </c>
      <c r="S219" s="20" t="s">
        <v>120</v>
      </c>
      <c r="T219" s="20" t="s">
        <v>121</v>
      </c>
      <c r="U219" s="20" t="s">
        <v>122</v>
      </c>
    </row>
    <row r="220" spans="1:21" ht="15" customHeight="1" x14ac:dyDescent="0.25">
      <c r="A220" s="20" t="s">
        <v>56</v>
      </c>
      <c r="B220" s="20" t="s">
        <v>57</v>
      </c>
      <c r="C220" s="20" t="s">
        <v>58</v>
      </c>
      <c r="D220" s="20" t="s">
        <v>298</v>
      </c>
      <c r="E220" s="20" t="s">
        <v>303</v>
      </c>
      <c r="F220" s="21">
        <v>219</v>
      </c>
      <c r="G220" s="21" t="s">
        <v>18</v>
      </c>
      <c r="H220" s="21">
        <v>54</v>
      </c>
      <c r="I220" s="20" t="s">
        <v>43</v>
      </c>
      <c r="J220" s="20" t="s">
        <v>118</v>
      </c>
      <c r="K220" s="21">
        <v>6</v>
      </c>
      <c r="L220" s="20" t="s">
        <v>177</v>
      </c>
      <c r="M220" s="38">
        <v>789.101</v>
      </c>
      <c r="N220" s="38">
        <v>789.101</v>
      </c>
      <c r="O220" s="23">
        <v>230462</v>
      </c>
      <c r="P220" s="50">
        <v>18185.779466199998</v>
      </c>
      <c r="Q220" s="21">
        <v>-0.32002149619999998</v>
      </c>
      <c r="R220" s="21">
        <v>12.1233266383</v>
      </c>
      <c r="S220" s="20" t="s">
        <v>120</v>
      </c>
      <c r="T220" s="20" t="s">
        <v>121</v>
      </c>
      <c r="U220" s="20" t="s">
        <v>122</v>
      </c>
    </row>
    <row r="221" spans="1:21" ht="15" customHeight="1" x14ac:dyDescent="0.25">
      <c r="A221" s="20" t="s">
        <v>56</v>
      </c>
      <c r="B221" s="20" t="s">
        <v>57</v>
      </c>
      <c r="C221" s="20" t="s">
        <v>108</v>
      </c>
      <c r="D221" s="20" t="s">
        <v>123</v>
      </c>
      <c r="E221" s="20" t="s">
        <v>304</v>
      </c>
      <c r="F221" s="21">
        <v>220</v>
      </c>
      <c r="G221" s="21" t="s">
        <v>118</v>
      </c>
      <c r="H221" s="22"/>
      <c r="I221" s="20" t="s">
        <v>22</v>
      </c>
      <c r="J221" s="20" t="s">
        <v>118</v>
      </c>
      <c r="K221" s="21">
        <v>4</v>
      </c>
      <c r="L221" s="20" t="s">
        <v>150</v>
      </c>
      <c r="M221" s="38">
        <v>348.99700000000001</v>
      </c>
      <c r="N221" s="39">
        <v>348.99700000000001</v>
      </c>
      <c r="O221" s="23">
        <v>436046</v>
      </c>
      <c r="P221" s="50">
        <v>15217.8745862</v>
      </c>
      <c r="Q221" s="21">
        <v>-1.3842499111</v>
      </c>
      <c r="R221" s="21">
        <v>12.3443790241</v>
      </c>
      <c r="S221" s="20" t="s">
        <v>120</v>
      </c>
      <c r="T221" s="20" t="s">
        <v>121</v>
      </c>
      <c r="U221" s="20" t="s">
        <v>122</v>
      </c>
    </row>
    <row r="222" spans="1:21" ht="15" customHeight="1" x14ac:dyDescent="0.25">
      <c r="A222" s="20" t="s">
        <v>13</v>
      </c>
      <c r="B222" s="20" t="s">
        <v>14</v>
      </c>
      <c r="C222" s="20" t="s">
        <v>15</v>
      </c>
      <c r="D222" s="20" t="s">
        <v>237</v>
      </c>
      <c r="E222" s="20" t="s">
        <v>305</v>
      </c>
      <c r="F222" s="21">
        <v>221</v>
      </c>
      <c r="G222" s="21" t="s">
        <v>18</v>
      </c>
      <c r="H222" s="21">
        <v>58</v>
      </c>
      <c r="I222" s="20" t="s">
        <v>22</v>
      </c>
      <c r="J222" s="20" t="s">
        <v>118</v>
      </c>
      <c r="K222" s="21">
        <v>7</v>
      </c>
      <c r="L222" s="20" t="s">
        <v>185</v>
      </c>
      <c r="M222" s="38">
        <v>2542.9989999999998</v>
      </c>
      <c r="N222" s="38">
        <v>2454.7460000000001</v>
      </c>
      <c r="O222" s="23">
        <v>506044</v>
      </c>
      <c r="P222" s="50">
        <v>124220.94848240001</v>
      </c>
      <c r="Q222" s="21">
        <v>-0.86377173169999999</v>
      </c>
      <c r="R222" s="21">
        <v>12.2682229264</v>
      </c>
      <c r="S222" s="20" t="s">
        <v>120</v>
      </c>
      <c r="T222" s="20" t="s">
        <v>121</v>
      </c>
      <c r="U222" s="20" t="s">
        <v>122</v>
      </c>
    </row>
    <row r="223" spans="1:21" ht="15" customHeight="1" x14ac:dyDescent="0.25">
      <c r="A223" s="20" t="s">
        <v>13</v>
      </c>
      <c r="B223" s="20" t="s">
        <v>14</v>
      </c>
      <c r="C223" s="20" t="s">
        <v>15</v>
      </c>
      <c r="D223" s="20" t="s">
        <v>237</v>
      </c>
      <c r="E223" s="20" t="s">
        <v>305</v>
      </c>
      <c r="F223" s="21">
        <v>222</v>
      </c>
      <c r="G223" s="21" t="s">
        <v>18</v>
      </c>
      <c r="H223" s="21">
        <v>58</v>
      </c>
      <c r="I223" s="20" t="s">
        <v>22</v>
      </c>
      <c r="J223" s="20" t="s">
        <v>118</v>
      </c>
      <c r="K223" s="21">
        <v>7</v>
      </c>
      <c r="L223" s="20" t="s">
        <v>185</v>
      </c>
      <c r="M223" s="38">
        <v>2786.6869999999999</v>
      </c>
      <c r="N223" s="39">
        <v>2786.6869999999999</v>
      </c>
      <c r="O223" s="23">
        <v>506044</v>
      </c>
      <c r="P223" s="50">
        <v>141018.62362279999</v>
      </c>
      <c r="Q223" s="21">
        <v>-0.86517265310000002</v>
      </c>
      <c r="R223" s="21">
        <v>12.2686934373</v>
      </c>
      <c r="S223" s="20" t="s">
        <v>120</v>
      </c>
      <c r="T223" s="20" t="s">
        <v>121</v>
      </c>
      <c r="U223" s="20" t="s">
        <v>122</v>
      </c>
    </row>
    <row r="224" spans="1:21" ht="15" customHeight="1" x14ac:dyDescent="0.25">
      <c r="A224" s="20" t="s">
        <v>13</v>
      </c>
      <c r="B224" s="20" t="s">
        <v>14</v>
      </c>
      <c r="C224" s="20" t="s">
        <v>15</v>
      </c>
      <c r="D224" s="20" t="s">
        <v>237</v>
      </c>
      <c r="E224" s="20" t="s">
        <v>306</v>
      </c>
      <c r="F224" s="21">
        <v>223</v>
      </c>
      <c r="G224" s="21" t="s">
        <v>18</v>
      </c>
      <c r="H224" s="21">
        <v>35</v>
      </c>
      <c r="I224" s="20" t="s">
        <v>22</v>
      </c>
      <c r="J224" s="20" t="s">
        <v>118</v>
      </c>
      <c r="K224" s="21">
        <v>6</v>
      </c>
      <c r="L224" s="20" t="s">
        <v>177</v>
      </c>
      <c r="M224" s="38">
        <v>821.43200000000002</v>
      </c>
      <c r="N224" s="39">
        <v>721.02599999999995</v>
      </c>
      <c r="O224" s="23">
        <v>230462</v>
      </c>
      <c r="P224" s="50">
        <v>16616.909401199999</v>
      </c>
      <c r="Q224" s="21">
        <v>-0.86480508570000003</v>
      </c>
      <c r="R224" s="21">
        <v>12.268593900799999</v>
      </c>
      <c r="S224" s="20" t="s">
        <v>120</v>
      </c>
      <c r="T224" s="20" t="s">
        <v>121</v>
      </c>
      <c r="U224" s="20" t="s">
        <v>122</v>
      </c>
    </row>
    <row r="225" spans="1:21" ht="15" customHeight="1" x14ac:dyDescent="0.25">
      <c r="A225" s="20" t="s">
        <v>13</v>
      </c>
      <c r="B225" s="20" t="s">
        <v>14</v>
      </c>
      <c r="C225" s="20" t="s">
        <v>15</v>
      </c>
      <c r="D225" s="20" t="s">
        <v>237</v>
      </c>
      <c r="E225" s="20" t="s">
        <v>306</v>
      </c>
      <c r="F225" s="21">
        <v>224</v>
      </c>
      <c r="G225" s="21" t="s">
        <v>18</v>
      </c>
      <c r="H225" s="21">
        <v>35</v>
      </c>
      <c r="I225" s="20" t="s">
        <v>22</v>
      </c>
      <c r="J225" s="20" t="s">
        <v>118</v>
      </c>
      <c r="K225" s="21">
        <v>7</v>
      </c>
      <c r="L225" s="20" t="s">
        <v>185</v>
      </c>
      <c r="M225" s="38">
        <v>1776.3440000000001</v>
      </c>
      <c r="N225" s="38">
        <v>1776.3440000000001</v>
      </c>
      <c r="O225" s="23">
        <v>506044</v>
      </c>
      <c r="P225" s="50">
        <v>89890.822313600002</v>
      </c>
      <c r="Q225" s="21">
        <v>-0.86606478399999998</v>
      </c>
      <c r="R225" s="21">
        <v>12.2689657748</v>
      </c>
      <c r="S225" s="20" t="s">
        <v>120</v>
      </c>
      <c r="T225" s="20" t="s">
        <v>121</v>
      </c>
      <c r="U225" s="20" t="s">
        <v>122</v>
      </c>
    </row>
    <row r="226" spans="1:21" ht="15" customHeight="1" x14ac:dyDescent="0.25">
      <c r="A226" s="20" t="s">
        <v>13</v>
      </c>
      <c r="B226" s="20" t="s">
        <v>14</v>
      </c>
      <c r="C226" s="20" t="s">
        <v>15</v>
      </c>
      <c r="D226" s="20" t="s">
        <v>240</v>
      </c>
      <c r="E226" s="20" t="s">
        <v>307</v>
      </c>
      <c r="F226" s="21">
        <v>225</v>
      </c>
      <c r="G226" s="21" t="s">
        <v>18</v>
      </c>
      <c r="H226" s="21">
        <v>43</v>
      </c>
      <c r="I226" s="20" t="s">
        <v>22</v>
      </c>
      <c r="J226" s="20" t="s">
        <v>118</v>
      </c>
      <c r="K226" s="21">
        <v>6</v>
      </c>
      <c r="L226" s="20" t="s">
        <v>177</v>
      </c>
      <c r="M226" s="38">
        <v>13822.013999999999</v>
      </c>
      <c r="N226" s="39">
        <v>13822.013999999999</v>
      </c>
      <c r="O226" s="23">
        <v>230462</v>
      </c>
      <c r="P226" s="50">
        <v>318544.89904679998</v>
      </c>
      <c r="Q226" s="21">
        <v>-0.81254264850000002</v>
      </c>
      <c r="R226" s="21">
        <v>12.258839100399999</v>
      </c>
      <c r="S226" s="20" t="s">
        <v>120</v>
      </c>
      <c r="T226" s="20" t="s">
        <v>121</v>
      </c>
      <c r="U226" s="20" t="s">
        <v>122</v>
      </c>
    </row>
    <row r="227" spans="1:21" ht="15" customHeight="1" x14ac:dyDescent="0.25">
      <c r="A227" s="20" t="s">
        <v>13</v>
      </c>
      <c r="B227" s="20" t="s">
        <v>14</v>
      </c>
      <c r="C227" s="20" t="s">
        <v>15</v>
      </c>
      <c r="D227" s="20" t="s">
        <v>240</v>
      </c>
      <c r="E227" s="20" t="s">
        <v>308</v>
      </c>
      <c r="F227" s="21">
        <v>226</v>
      </c>
      <c r="G227" s="21" t="s">
        <v>18</v>
      </c>
      <c r="H227" s="21">
        <v>35</v>
      </c>
      <c r="I227" s="20" t="s">
        <v>45</v>
      </c>
      <c r="J227" s="20" t="s">
        <v>118</v>
      </c>
      <c r="K227" s="21">
        <v>6</v>
      </c>
      <c r="L227" s="20" t="s">
        <v>177</v>
      </c>
      <c r="M227" s="38">
        <v>8650.9490000000005</v>
      </c>
      <c r="N227" s="39">
        <v>8650.9490000000005</v>
      </c>
      <c r="O227" s="23">
        <v>230462</v>
      </c>
      <c r="P227" s="50">
        <v>199371.50084379999</v>
      </c>
      <c r="Q227" s="21">
        <v>-0.81790276049999999</v>
      </c>
      <c r="R227" s="21">
        <v>12.259336508700001</v>
      </c>
      <c r="S227" s="20" t="s">
        <v>120</v>
      </c>
      <c r="T227" s="20" t="s">
        <v>121</v>
      </c>
      <c r="U227" s="20" t="s">
        <v>122</v>
      </c>
    </row>
    <row r="228" spans="1:21" ht="15" customHeight="1" x14ac:dyDescent="0.25">
      <c r="A228" s="20" t="s">
        <v>13</v>
      </c>
      <c r="B228" s="20" t="s">
        <v>14</v>
      </c>
      <c r="C228" s="20" t="s">
        <v>15</v>
      </c>
      <c r="D228" s="20" t="s">
        <v>240</v>
      </c>
      <c r="E228" s="20" t="s">
        <v>309</v>
      </c>
      <c r="F228" s="21">
        <v>227</v>
      </c>
      <c r="G228" s="21" t="s">
        <v>97</v>
      </c>
      <c r="H228" s="21">
        <v>33</v>
      </c>
      <c r="I228" s="20" t="s">
        <v>22</v>
      </c>
      <c r="J228" s="20" t="s">
        <v>118</v>
      </c>
      <c r="K228" s="21">
        <v>6</v>
      </c>
      <c r="L228" s="20" t="s">
        <v>177</v>
      </c>
      <c r="M228" s="38">
        <v>801.39200000000005</v>
      </c>
      <c r="N228" s="38">
        <v>704.09299999999996</v>
      </c>
      <c r="O228" s="23">
        <v>230462</v>
      </c>
      <c r="P228" s="50">
        <v>16226.668096599999</v>
      </c>
      <c r="Q228" s="21">
        <v>-0.79226027310000002</v>
      </c>
      <c r="R228" s="21">
        <v>12.257687374</v>
      </c>
      <c r="S228" s="20" t="s">
        <v>120</v>
      </c>
      <c r="T228" s="20" t="s">
        <v>121</v>
      </c>
      <c r="U228" s="20" t="s">
        <v>122</v>
      </c>
    </row>
    <row r="229" spans="1:21" ht="15" customHeight="1" x14ac:dyDescent="0.25">
      <c r="A229" s="20" t="s">
        <v>13</v>
      </c>
      <c r="B229" s="20" t="s">
        <v>14</v>
      </c>
      <c r="C229" s="20" t="s">
        <v>15</v>
      </c>
      <c r="D229" s="20" t="s">
        <v>240</v>
      </c>
      <c r="E229" s="20" t="s">
        <v>310</v>
      </c>
      <c r="F229" s="21">
        <v>228</v>
      </c>
      <c r="G229" s="21" t="s">
        <v>18</v>
      </c>
      <c r="H229" s="21">
        <v>58</v>
      </c>
      <c r="I229" s="20" t="s">
        <v>22</v>
      </c>
      <c r="J229" s="20" t="s">
        <v>118</v>
      </c>
      <c r="K229" s="21">
        <v>6</v>
      </c>
      <c r="L229" s="20" t="s">
        <v>177</v>
      </c>
      <c r="M229" s="38">
        <v>4675.3680000000004</v>
      </c>
      <c r="N229" s="39">
        <v>4675.3680000000004</v>
      </c>
      <c r="O229" s="23">
        <v>230462</v>
      </c>
      <c r="P229" s="50">
        <v>107749.46600160001</v>
      </c>
      <c r="Q229" s="21">
        <v>-0.79122321299999998</v>
      </c>
      <c r="R229" s="21">
        <v>12.2575012862</v>
      </c>
      <c r="S229" s="20" t="s">
        <v>120</v>
      </c>
      <c r="T229" s="20" t="s">
        <v>121</v>
      </c>
      <c r="U229" s="20" t="s">
        <v>122</v>
      </c>
    </row>
    <row r="230" spans="1:21" ht="15" customHeight="1" x14ac:dyDescent="0.25">
      <c r="A230" s="20" t="s">
        <v>56</v>
      </c>
      <c r="B230" s="20" t="s">
        <v>57</v>
      </c>
      <c r="C230" s="20" t="s">
        <v>58</v>
      </c>
      <c r="D230" s="20" t="s">
        <v>298</v>
      </c>
      <c r="E230" s="20" t="s">
        <v>311</v>
      </c>
      <c r="F230" s="21">
        <v>229</v>
      </c>
      <c r="G230" s="21" t="s">
        <v>18</v>
      </c>
      <c r="H230" s="21">
        <v>51</v>
      </c>
      <c r="I230" s="20" t="s">
        <v>22</v>
      </c>
      <c r="J230" s="20" t="s">
        <v>118</v>
      </c>
      <c r="K230" s="21">
        <v>9</v>
      </c>
      <c r="L230" s="20" t="s">
        <v>198</v>
      </c>
      <c r="M230" s="38">
        <v>3383.98</v>
      </c>
      <c r="N230" s="39">
        <v>3383.98</v>
      </c>
      <c r="O230" s="23">
        <v>339624</v>
      </c>
      <c r="P230" s="50">
        <v>114928.082352</v>
      </c>
      <c r="Q230" s="21">
        <v>-0.37008937530000002</v>
      </c>
      <c r="R230" s="21">
        <v>12.130169973799999</v>
      </c>
      <c r="S230" s="20" t="s">
        <v>120</v>
      </c>
      <c r="T230" s="20" t="s">
        <v>121</v>
      </c>
      <c r="U230" s="20" t="s">
        <v>122</v>
      </c>
    </row>
    <row r="231" spans="1:21" ht="15" customHeight="1" x14ac:dyDescent="0.25">
      <c r="A231" s="20" t="s">
        <v>56</v>
      </c>
      <c r="B231" s="20" t="s">
        <v>57</v>
      </c>
      <c r="C231" s="20" t="s">
        <v>58</v>
      </c>
      <c r="D231" s="20" t="s">
        <v>298</v>
      </c>
      <c r="E231" s="20" t="s">
        <v>312</v>
      </c>
      <c r="F231" s="21">
        <v>230</v>
      </c>
      <c r="G231" s="21" t="s">
        <v>18</v>
      </c>
      <c r="H231" s="21">
        <v>57</v>
      </c>
      <c r="I231" s="20" t="s">
        <v>22</v>
      </c>
      <c r="J231" s="20" t="s">
        <v>118</v>
      </c>
      <c r="K231" s="21">
        <v>9</v>
      </c>
      <c r="L231" s="20" t="s">
        <v>198</v>
      </c>
      <c r="M231" s="38">
        <v>1323.395</v>
      </c>
      <c r="N231" s="39">
        <v>1323.395</v>
      </c>
      <c r="O231" s="23">
        <v>339624</v>
      </c>
      <c r="P231" s="50">
        <v>44945.670348</v>
      </c>
      <c r="Q231" s="21">
        <v>-0.36964414690000003</v>
      </c>
      <c r="R231" s="21">
        <v>12.1297770606</v>
      </c>
      <c r="S231" s="20" t="s">
        <v>120</v>
      </c>
      <c r="T231" s="20" t="s">
        <v>121</v>
      </c>
      <c r="U231" s="20" t="s">
        <v>122</v>
      </c>
    </row>
    <row r="232" spans="1:21" ht="15" customHeight="1" x14ac:dyDescent="0.25">
      <c r="A232" s="20" t="s">
        <v>56</v>
      </c>
      <c r="B232" s="20" t="s">
        <v>57</v>
      </c>
      <c r="C232" s="20" t="s">
        <v>58</v>
      </c>
      <c r="D232" s="20" t="s">
        <v>298</v>
      </c>
      <c r="E232" s="20" t="s">
        <v>313</v>
      </c>
      <c r="F232" s="21">
        <v>231</v>
      </c>
      <c r="G232" s="21" t="s">
        <v>18</v>
      </c>
      <c r="H232" s="21">
        <v>35</v>
      </c>
      <c r="I232" s="20" t="s">
        <v>118</v>
      </c>
      <c r="J232" s="20" t="s">
        <v>118</v>
      </c>
      <c r="K232" s="21">
        <v>9</v>
      </c>
      <c r="L232" s="20" t="s">
        <v>198</v>
      </c>
      <c r="M232" s="38">
        <v>675.64200000000005</v>
      </c>
      <c r="N232" s="38">
        <v>675.64200000000005</v>
      </c>
      <c r="O232" s="23">
        <v>339624</v>
      </c>
      <c r="P232" s="50">
        <v>22946.423860800001</v>
      </c>
      <c r="Q232" s="21">
        <v>-0.36884551929999998</v>
      </c>
      <c r="R232" s="21">
        <v>12.1293520923</v>
      </c>
      <c r="S232" s="20" t="s">
        <v>120</v>
      </c>
      <c r="T232" s="20" t="s">
        <v>121</v>
      </c>
      <c r="U232" s="20" t="s">
        <v>122</v>
      </c>
    </row>
    <row r="233" spans="1:21" ht="15" customHeight="1" x14ac:dyDescent="0.25">
      <c r="A233" s="20" t="s">
        <v>56</v>
      </c>
      <c r="B233" s="20" t="s">
        <v>57</v>
      </c>
      <c r="C233" s="20" t="s">
        <v>58</v>
      </c>
      <c r="D233" s="20" t="s">
        <v>298</v>
      </c>
      <c r="E233" s="20" t="s">
        <v>314</v>
      </c>
      <c r="F233" s="21">
        <v>232</v>
      </c>
      <c r="G233" s="21" t="s">
        <v>18</v>
      </c>
      <c r="H233" s="21">
        <v>49</v>
      </c>
      <c r="I233" s="20" t="s">
        <v>22</v>
      </c>
      <c r="J233" s="20" t="s">
        <v>118</v>
      </c>
      <c r="K233" s="21">
        <v>6</v>
      </c>
      <c r="L233" s="20" t="s">
        <v>177</v>
      </c>
      <c r="M233" s="38">
        <v>3862.9340000000002</v>
      </c>
      <c r="N233" s="38">
        <v>3862.9340000000002</v>
      </c>
      <c r="O233" s="23">
        <v>230462</v>
      </c>
      <c r="P233" s="50">
        <v>89025.949550799996</v>
      </c>
      <c r="Q233" s="21">
        <v>-0.34444808560000001</v>
      </c>
      <c r="R233" s="21">
        <v>12.123459846899999</v>
      </c>
      <c r="S233" s="20" t="s">
        <v>120</v>
      </c>
      <c r="T233" s="20" t="s">
        <v>121</v>
      </c>
      <c r="U233" s="20" t="s">
        <v>122</v>
      </c>
    </row>
    <row r="234" spans="1:21" ht="15" customHeight="1" x14ac:dyDescent="0.25">
      <c r="A234" s="20" t="s">
        <v>56</v>
      </c>
      <c r="B234" s="20" t="s">
        <v>57</v>
      </c>
      <c r="C234" s="20" t="s">
        <v>58</v>
      </c>
      <c r="D234" s="20" t="s">
        <v>298</v>
      </c>
      <c r="E234" s="20" t="s">
        <v>315</v>
      </c>
      <c r="F234" s="21">
        <v>233</v>
      </c>
      <c r="G234" s="21" t="s">
        <v>18</v>
      </c>
      <c r="H234" s="21">
        <v>44</v>
      </c>
      <c r="I234" s="20" t="s">
        <v>22</v>
      </c>
      <c r="J234" s="20" t="s">
        <v>118</v>
      </c>
      <c r="K234" s="21">
        <v>9</v>
      </c>
      <c r="L234" s="20" t="s">
        <v>198</v>
      </c>
      <c r="M234" s="38">
        <v>3114.0120000000002</v>
      </c>
      <c r="N234" s="39">
        <v>3114.0120000000002</v>
      </c>
      <c r="O234" s="23">
        <v>339624</v>
      </c>
      <c r="P234" s="50">
        <v>105759.32114880001</v>
      </c>
      <c r="Q234" s="21">
        <v>-0.32445078830000001</v>
      </c>
      <c r="R234" s="21">
        <v>12.123351018899999</v>
      </c>
      <c r="S234" s="20" t="s">
        <v>120</v>
      </c>
      <c r="T234" s="20" t="s">
        <v>121</v>
      </c>
      <c r="U234" s="20" t="s">
        <v>122</v>
      </c>
    </row>
    <row r="235" spans="1:21" ht="15" customHeight="1" x14ac:dyDescent="0.25">
      <c r="A235" s="20" t="s">
        <v>84</v>
      </c>
      <c r="B235" s="20" t="s">
        <v>85</v>
      </c>
      <c r="C235" s="20" t="s">
        <v>86</v>
      </c>
      <c r="D235" s="20" t="s">
        <v>251</v>
      </c>
      <c r="E235" s="20" t="s">
        <v>316</v>
      </c>
      <c r="F235" s="21">
        <v>234</v>
      </c>
      <c r="G235" s="21" t="s">
        <v>18</v>
      </c>
      <c r="H235" s="21">
        <v>46</v>
      </c>
      <c r="I235" s="20" t="s">
        <v>43</v>
      </c>
      <c r="J235" s="20" t="s">
        <v>118</v>
      </c>
      <c r="K235" s="21">
        <v>1</v>
      </c>
      <c r="L235" s="20" t="s">
        <v>119</v>
      </c>
      <c r="M235" s="38">
        <v>6377.6139999999996</v>
      </c>
      <c r="N235" s="38">
        <v>6156.31</v>
      </c>
      <c r="O235" s="23">
        <v>423750</v>
      </c>
      <c r="P235" s="50">
        <v>260873.63625000001</v>
      </c>
      <c r="Q235" s="21">
        <v>-1.3070559703</v>
      </c>
      <c r="R235" s="21">
        <v>12.4589289859</v>
      </c>
      <c r="S235" s="20" t="s">
        <v>120</v>
      </c>
      <c r="T235" s="20" t="s">
        <v>121</v>
      </c>
      <c r="U235" s="20" t="s">
        <v>122</v>
      </c>
    </row>
    <row r="236" spans="1:21" ht="15" customHeight="1" x14ac:dyDescent="0.25">
      <c r="A236" s="20" t="s">
        <v>84</v>
      </c>
      <c r="B236" s="20" t="s">
        <v>85</v>
      </c>
      <c r="C236" s="20" t="s">
        <v>86</v>
      </c>
      <c r="D236" s="20" t="s">
        <v>87</v>
      </c>
      <c r="E236" s="20" t="s">
        <v>317</v>
      </c>
      <c r="F236" s="21">
        <v>235</v>
      </c>
      <c r="G236" s="21" t="s">
        <v>18</v>
      </c>
      <c r="H236" s="21">
        <v>0</v>
      </c>
      <c r="I236" s="20" t="s">
        <v>43</v>
      </c>
      <c r="J236" s="20" t="s">
        <v>118</v>
      </c>
      <c r="K236" s="21">
        <v>7</v>
      </c>
      <c r="L236" s="20" t="s">
        <v>185</v>
      </c>
      <c r="M236" s="38">
        <v>593.48299999999995</v>
      </c>
      <c r="N236" s="38">
        <v>593.48299999999995</v>
      </c>
      <c r="O236" s="23">
        <v>506044</v>
      </c>
      <c r="P236" s="50">
        <v>30032.851125199995</v>
      </c>
      <c r="Q236" s="21">
        <v>-1.2483107345</v>
      </c>
      <c r="R236" s="21">
        <v>12.4600202143</v>
      </c>
      <c r="S236" s="20" t="s">
        <v>120</v>
      </c>
      <c r="T236" s="20" t="s">
        <v>121</v>
      </c>
      <c r="U236" s="20" t="s">
        <v>122</v>
      </c>
    </row>
    <row r="237" spans="1:21" ht="15" customHeight="1" x14ac:dyDescent="0.25">
      <c r="A237" s="20" t="s">
        <v>84</v>
      </c>
      <c r="B237" s="20" t="s">
        <v>85</v>
      </c>
      <c r="C237" s="20" t="s">
        <v>86</v>
      </c>
      <c r="D237" s="20" t="s">
        <v>87</v>
      </c>
      <c r="E237" s="20" t="s">
        <v>318</v>
      </c>
      <c r="F237" s="21">
        <v>236</v>
      </c>
      <c r="G237" s="21" t="s">
        <v>97</v>
      </c>
      <c r="H237" s="21">
        <v>46</v>
      </c>
      <c r="I237" s="20" t="s">
        <v>45</v>
      </c>
      <c r="J237" s="20" t="s">
        <v>118</v>
      </c>
      <c r="K237" s="21">
        <v>7</v>
      </c>
      <c r="L237" s="20" t="s">
        <v>185</v>
      </c>
      <c r="M237" s="38">
        <v>818.94100000000003</v>
      </c>
      <c r="N237" s="39">
        <v>818.94100000000003</v>
      </c>
      <c r="O237" s="23">
        <v>506044</v>
      </c>
      <c r="P237" s="50">
        <v>41442.017940400001</v>
      </c>
      <c r="Q237" s="21">
        <v>-1.2477145712</v>
      </c>
      <c r="R237" s="21">
        <v>12.4601200203</v>
      </c>
      <c r="S237" s="20" t="s">
        <v>120</v>
      </c>
      <c r="T237" s="20" t="s">
        <v>121</v>
      </c>
      <c r="U237" s="20" t="s">
        <v>122</v>
      </c>
    </row>
    <row r="238" spans="1:21" ht="15" customHeight="1" x14ac:dyDescent="0.25">
      <c r="A238" s="20" t="s">
        <v>13</v>
      </c>
      <c r="B238" s="20" t="s">
        <v>52</v>
      </c>
      <c r="C238" s="20" t="s">
        <v>53</v>
      </c>
      <c r="D238" s="20" t="s">
        <v>139</v>
      </c>
      <c r="E238" s="20" t="s">
        <v>319</v>
      </c>
      <c r="F238" s="21">
        <v>237</v>
      </c>
      <c r="G238" s="21" t="s">
        <v>18</v>
      </c>
      <c r="H238" s="21">
        <v>45</v>
      </c>
      <c r="I238" s="20" t="s">
        <v>45</v>
      </c>
      <c r="J238" s="20" t="s">
        <v>118</v>
      </c>
      <c r="K238" s="21">
        <v>3</v>
      </c>
      <c r="L238" s="20" t="s">
        <v>133</v>
      </c>
      <c r="M238" s="38">
        <v>9980.0619999999999</v>
      </c>
      <c r="N238" s="39">
        <v>9980.0619999999999</v>
      </c>
      <c r="O238" s="23">
        <v>221600</v>
      </c>
      <c r="P238" s="50">
        <v>221158.17392</v>
      </c>
      <c r="Q238" s="21">
        <v>-1.1565667736</v>
      </c>
      <c r="R238" s="21">
        <v>12.4444377843</v>
      </c>
      <c r="S238" s="20" t="s">
        <v>120</v>
      </c>
      <c r="T238" s="20" t="s">
        <v>121</v>
      </c>
      <c r="U238" s="20" t="s">
        <v>122</v>
      </c>
    </row>
    <row r="239" spans="1:21" ht="15" customHeight="1" x14ac:dyDescent="0.25">
      <c r="A239" s="20" t="s">
        <v>13</v>
      </c>
      <c r="B239" s="20" t="s">
        <v>52</v>
      </c>
      <c r="C239" s="20" t="s">
        <v>53</v>
      </c>
      <c r="D239" s="20" t="s">
        <v>139</v>
      </c>
      <c r="E239" s="20" t="s">
        <v>320</v>
      </c>
      <c r="F239" s="21">
        <v>238</v>
      </c>
      <c r="G239" s="21" t="s">
        <v>18</v>
      </c>
      <c r="H239" s="21">
        <v>72</v>
      </c>
      <c r="I239" s="20" t="s">
        <v>45</v>
      </c>
      <c r="J239" s="20" t="s">
        <v>118</v>
      </c>
      <c r="K239" s="21">
        <v>3</v>
      </c>
      <c r="L239" s="20" t="s">
        <v>133</v>
      </c>
      <c r="M239" s="38">
        <v>3335.23</v>
      </c>
      <c r="N239" s="39">
        <v>3335.23</v>
      </c>
      <c r="O239" s="23">
        <v>221600</v>
      </c>
      <c r="P239" s="50">
        <v>73908.696800000005</v>
      </c>
      <c r="Q239" s="21">
        <v>-1.1516230441999999</v>
      </c>
      <c r="R239" s="21">
        <v>12.4429823342</v>
      </c>
      <c r="S239" s="20" t="s">
        <v>120</v>
      </c>
      <c r="T239" s="20" t="s">
        <v>121</v>
      </c>
      <c r="U239" s="20" t="s">
        <v>122</v>
      </c>
    </row>
    <row r="240" spans="1:21" ht="15" customHeight="1" x14ac:dyDescent="0.25">
      <c r="A240" s="20" t="s">
        <v>13</v>
      </c>
      <c r="B240" s="20" t="s">
        <v>14</v>
      </c>
      <c r="C240" s="20" t="s">
        <v>15</v>
      </c>
      <c r="D240" s="20" t="s">
        <v>16</v>
      </c>
      <c r="E240" s="20" t="s">
        <v>321</v>
      </c>
      <c r="F240" s="21">
        <v>239</v>
      </c>
      <c r="G240" s="21" t="s">
        <v>18</v>
      </c>
      <c r="H240" s="21">
        <v>77</v>
      </c>
      <c r="I240" s="20" t="s">
        <v>90</v>
      </c>
      <c r="J240" s="20" t="s">
        <v>322</v>
      </c>
      <c r="K240" s="21">
        <v>3</v>
      </c>
      <c r="L240" s="20" t="s">
        <v>133</v>
      </c>
      <c r="M240" s="38">
        <v>19893.774000000001</v>
      </c>
      <c r="N240" s="39">
        <v>19893.774000000001</v>
      </c>
      <c r="O240" s="23">
        <v>221600</v>
      </c>
      <c r="P240" s="50">
        <v>440846.03184000007</v>
      </c>
      <c r="Q240" s="21">
        <v>-1.0466477999999999</v>
      </c>
      <c r="R240" s="21">
        <v>12.3529227389</v>
      </c>
      <c r="S240" s="20" t="s">
        <v>120</v>
      </c>
      <c r="T240" s="20" t="s">
        <v>121</v>
      </c>
      <c r="U240" s="20" t="s">
        <v>122</v>
      </c>
    </row>
    <row r="241" spans="1:21" ht="30" x14ac:dyDescent="0.25">
      <c r="A241" s="20" t="s">
        <v>13</v>
      </c>
      <c r="B241" s="20" t="s">
        <v>14</v>
      </c>
      <c r="C241" s="20" t="s">
        <v>15</v>
      </c>
      <c r="D241" s="20" t="s">
        <v>34</v>
      </c>
      <c r="E241" s="20" t="s">
        <v>323</v>
      </c>
      <c r="F241" s="21">
        <v>240</v>
      </c>
      <c r="G241" s="21" t="s">
        <v>18</v>
      </c>
      <c r="H241" s="22"/>
      <c r="I241" s="20" t="s">
        <v>45</v>
      </c>
      <c r="J241" s="20" t="s">
        <v>118</v>
      </c>
      <c r="K241" s="21">
        <v>3</v>
      </c>
      <c r="L241" s="20" t="s">
        <v>133</v>
      </c>
      <c r="M241" s="38">
        <v>9178.4509999999991</v>
      </c>
      <c r="N241" s="38">
        <v>8811.2250000000004</v>
      </c>
      <c r="O241" s="23">
        <v>221600</v>
      </c>
      <c r="P241" s="50">
        <v>195256.74600000001</v>
      </c>
      <c r="Q241" s="21">
        <v>-1.0216640498</v>
      </c>
      <c r="R241" s="21">
        <v>12.336319892800001</v>
      </c>
      <c r="S241" s="20" t="s">
        <v>120</v>
      </c>
      <c r="T241" s="20" t="s">
        <v>121</v>
      </c>
      <c r="U241" s="20" t="s">
        <v>122</v>
      </c>
    </row>
    <row r="242" spans="1:21" ht="30" x14ac:dyDescent="0.25">
      <c r="A242" s="20" t="s">
        <v>13</v>
      </c>
      <c r="B242" s="20" t="s">
        <v>14</v>
      </c>
      <c r="C242" s="20" t="s">
        <v>40</v>
      </c>
      <c r="D242" s="20" t="s">
        <v>92</v>
      </c>
      <c r="E242" s="20" t="s">
        <v>324</v>
      </c>
      <c r="F242" s="21">
        <v>241</v>
      </c>
      <c r="G242" s="21" t="s">
        <v>18</v>
      </c>
      <c r="H242" s="21">
        <v>73</v>
      </c>
      <c r="I242" s="20" t="s">
        <v>43</v>
      </c>
      <c r="J242" s="20" t="s">
        <v>118</v>
      </c>
      <c r="K242" s="21">
        <v>3</v>
      </c>
      <c r="L242" s="20" t="s">
        <v>133</v>
      </c>
      <c r="M242" s="38">
        <v>16504.742999999999</v>
      </c>
      <c r="N242" s="38">
        <v>2686.346</v>
      </c>
      <c r="O242" s="23">
        <v>221600</v>
      </c>
      <c r="P242" s="50">
        <v>59529.427360000001</v>
      </c>
      <c r="Q242" s="21">
        <v>-0.6880084299</v>
      </c>
      <c r="R242" s="21">
        <v>12.2370525078</v>
      </c>
      <c r="S242" s="20" t="s">
        <v>120</v>
      </c>
      <c r="T242" s="20" t="s">
        <v>121</v>
      </c>
      <c r="U242" s="20" t="s">
        <v>122</v>
      </c>
    </row>
    <row r="243" spans="1:21" ht="15" customHeight="1" x14ac:dyDescent="0.25">
      <c r="A243" s="20" t="s">
        <v>13</v>
      </c>
      <c r="B243" s="20" t="s">
        <v>14</v>
      </c>
      <c r="C243" s="20" t="s">
        <v>40</v>
      </c>
      <c r="D243" s="20" t="s">
        <v>92</v>
      </c>
      <c r="E243" s="20" t="s">
        <v>325</v>
      </c>
      <c r="F243" s="21">
        <v>242</v>
      </c>
      <c r="G243" s="21" t="s">
        <v>18</v>
      </c>
      <c r="H243" s="21">
        <v>48</v>
      </c>
      <c r="I243" s="20" t="s">
        <v>45</v>
      </c>
      <c r="J243" s="20" t="s">
        <v>118</v>
      </c>
      <c r="K243" s="21">
        <v>4</v>
      </c>
      <c r="L243" s="20" t="s">
        <v>150</v>
      </c>
      <c r="M243" s="38">
        <v>16855.294000000002</v>
      </c>
      <c r="N243" s="38">
        <v>4072.0720000000001</v>
      </c>
      <c r="O243" s="23">
        <v>436046</v>
      </c>
      <c r="P243" s="50">
        <v>177561.07073119999</v>
      </c>
      <c r="Q243" s="21">
        <v>-0.67074114610000002</v>
      </c>
      <c r="R243" s="21">
        <v>12.233589612199999</v>
      </c>
      <c r="S243" s="20" t="s">
        <v>120</v>
      </c>
      <c r="T243" s="20" t="s">
        <v>121</v>
      </c>
      <c r="U243" s="20" t="s">
        <v>122</v>
      </c>
    </row>
    <row r="244" spans="1:21" ht="15" customHeight="1" x14ac:dyDescent="0.25">
      <c r="A244" s="20" t="s">
        <v>13</v>
      </c>
      <c r="B244" s="20" t="s">
        <v>14</v>
      </c>
      <c r="C244" s="20" t="s">
        <v>40</v>
      </c>
      <c r="D244" s="20" t="s">
        <v>92</v>
      </c>
      <c r="E244" s="20" t="s">
        <v>325</v>
      </c>
      <c r="F244" s="21">
        <v>243</v>
      </c>
      <c r="G244" s="21" t="s">
        <v>18</v>
      </c>
      <c r="H244" s="21">
        <v>48</v>
      </c>
      <c r="I244" s="20" t="s">
        <v>45</v>
      </c>
      <c r="J244" s="20" t="s">
        <v>118</v>
      </c>
      <c r="K244" s="21">
        <v>9</v>
      </c>
      <c r="L244" s="20" t="s">
        <v>198</v>
      </c>
      <c r="M244" s="38">
        <v>16855.294000000002</v>
      </c>
      <c r="N244" s="38">
        <v>4406.5600000000004</v>
      </c>
      <c r="O244" s="23">
        <v>339624</v>
      </c>
      <c r="P244" s="50">
        <v>149657.353344</v>
      </c>
      <c r="Q244" s="21">
        <v>-0.67074114610000002</v>
      </c>
      <c r="R244" s="21">
        <v>12.233589612199999</v>
      </c>
      <c r="S244" s="20" t="s">
        <v>120</v>
      </c>
      <c r="T244" s="20" t="s">
        <v>121</v>
      </c>
      <c r="U244" s="20" t="s">
        <v>122</v>
      </c>
    </row>
    <row r="245" spans="1:21" ht="15" customHeight="1" x14ac:dyDescent="0.25">
      <c r="A245" s="20" t="s">
        <v>13</v>
      </c>
      <c r="B245" s="20" t="s">
        <v>14</v>
      </c>
      <c r="C245" s="20" t="s">
        <v>40</v>
      </c>
      <c r="D245" s="20" t="s">
        <v>92</v>
      </c>
      <c r="E245" s="20" t="s">
        <v>325</v>
      </c>
      <c r="F245" s="21">
        <v>244</v>
      </c>
      <c r="G245" s="21" t="s">
        <v>18</v>
      </c>
      <c r="H245" s="21">
        <v>48</v>
      </c>
      <c r="I245" s="20" t="s">
        <v>45</v>
      </c>
      <c r="J245" s="20" t="s">
        <v>118</v>
      </c>
      <c r="K245" s="21">
        <v>3</v>
      </c>
      <c r="L245" s="20" t="s">
        <v>133</v>
      </c>
      <c r="M245" s="38">
        <v>16855.294000000002</v>
      </c>
      <c r="N245" s="38">
        <v>6977.768</v>
      </c>
      <c r="O245" s="23">
        <v>221600</v>
      </c>
      <c r="P245" s="50">
        <v>154627.33888</v>
      </c>
      <c r="Q245" s="21">
        <v>-0.67074114610000002</v>
      </c>
      <c r="R245" s="21">
        <v>12.233589612199999</v>
      </c>
      <c r="S245" s="20" t="s">
        <v>120</v>
      </c>
      <c r="T245" s="20" t="s">
        <v>121</v>
      </c>
      <c r="U245" s="20" t="s">
        <v>122</v>
      </c>
    </row>
    <row r="246" spans="1:21" ht="15" customHeight="1" x14ac:dyDescent="0.25">
      <c r="A246" s="20" t="s">
        <v>13</v>
      </c>
      <c r="B246" s="20" t="s">
        <v>14</v>
      </c>
      <c r="C246" s="20" t="s">
        <v>40</v>
      </c>
      <c r="D246" s="20" t="s">
        <v>62</v>
      </c>
      <c r="E246" s="20" t="s">
        <v>326</v>
      </c>
      <c r="F246" s="21">
        <v>245</v>
      </c>
      <c r="G246" s="21" t="s">
        <v>18</v>
      </c>
      <c r="H246" s="21">
        <v>47</v>
      </c>
      <c r="I246" s="20" t="s">
        <v>43</v>
      </c>
      <c r="J246" s="20" t="s">
        <v>118</v>
      </c>
      <c r="K246" s="21">
        <v>3</v>
      </c>
      <c r="L246" s="20" t="s">
        <v>133</v>
      </c>
      <c r="M246" s="38">
        <v>3610.9119999999998</v>
      </c>
      <c r="N246" s="38">
        <v>528.99699999999996</v>
      </c>
      <c r="O246" s="23">
        <v>221600</v>
      </c>
      <c r="P246" s="50">
        <v>11722.573519999998</v>
      </c>
      <c r="Q246" s="21">
        <v>-0.65192928169999997</v>
      </c>
      <c r="R246" s="21">
        <v>12.232417316099999</v>
      </c>
      <c r="S246" s="20" t="s">
        <v>120</v>
      </c>
      <c r="T246" s="20" t="s">
        <v>121</v>
      </c>
      <c r="U246" s="20" t="s">
        <v>122</v>
      </c>
    </row>
    <row r="247" spans="1:21" ht="15" customHeight="1" x14ac:dyDescent="0.25">
      <c r="A247" s="20" t="s">
        <v>13</v>
      </c>
      <c r="B247" s="20" t="s">
        <v>14</v>
      </c>
      <c r="C247" s="20" t="s">
        <v>40</v>
      </c>
      <c r="D247" s="20" t="s">
        <v>62</v>
      </c>
      <c r="E247" s="20" t="s">
        <v>326</v>
      </c>
      <c r="F247" s="21">
        <v>246</v>
      </c>
      <c r="G247" s="21" t="s">
        <v>18</v>
      </c>
      <c r="H247" s="21">
        <v>47</v>
      </c>
      <c r="I247" s="20" t="s">
        <v>43</v>
      </c>
      <c r="J247" s="20" t="s">
        <v>118</v>
      </c>
      <c r="K247" s="21">
        <v>12</v>
      </c>
      <c r="L247" s="20" t="s">
        <v>135</v>
      </c>
      <c r="M247" s="38">
        <v>3610.9119999999998</v>
      </c>
      <c r="N247" s="38">
        <v>1046.6969999999999</v>
      </c>
      <c r="O247" s="23">
        <v>423750</v>
      </c>
      <c r="P247" s="50">
        <v>44353.785374999999</v>
      </c>
      <c r="Q247" s="21">
        <v>-0.65192928169999997</v>
      </c>
      <c r="R247" s="21">
        <v>12.232417316099999</v>
      </c>
      <c r="S247" s="20" t="s">
        <v>200</v>
      </c>
      <c r="T247" s="20" t="s">
        <v>121</v>
      </c>
      <c r="U247" s="20" t="s">
        <v>122</v>
      </c>
    </row>
    <row r="248" spans="1:21" ht="15" customHeight="1" x14ac:dyDescent="0.25">
      <c r="A248" s="20" t="s">
        <v>13</v>
      </c>
      <c r="B248" s="20" t="s">
        <v>14</v>
      </c>
      <c r="C248" s="20" t="s">
        <v>40</v>
      </c>
      <c r="D248" s="20" t="s">
        <v>62</v>
      </c>
      <c r="E248" s="20" t="s">
        <v>326</v>
      </c>
      <c r="F248" s="21">
        <v>247</v>
      </c>
      <c r="G248" s="21" t="s">
        <v>18</v>
      </c>
      <c r="H248" s="21">
        <v>47</v>
      </c>
      <c r="I248" s="20" t="s">
        <v>43</v>
      </c>
      <c r="J248" s="20" t="s">
        <v>118</v>
      </c>
      <c r="K248" s="21">
        <v>9</v>
      </c>
      <c r="L248" s="20" t="s">
        <v>198</v>
      </c>
      <c r="M248" s="38">
        <v>3610.9119999999998</v>
      </c>
      <c r="N248" s="38">
        <v>1184.6489999999999</v>
      </c>
      <c r="O248" s="23">
        <v>339624</v>
      </c>
      <c r="P248" s="50">
        <v>40233.523197599992</v>
      </c>
      <c r="Q248" s="21">
        <v>-0.65192928169999997</v>
      </c>
      <c r="R248" s="21">
        <v>12.232417316099999</v>
      </c>
      <c r="S248" s="20" t="s">
        <v>120</v>
      </c>
      <c r="T248" s="20" t="s">
        <v>121</v>
      </c>
      <c r="U248" s="20" t="s">
        <v>122</v>
      </c>
    </row>
    <row r="249" spans="1:21" ht="15" customHeight="1" x14ac:dyDescent="0.25">
      <c r="A249" s="20" t="s">
        <v>13</v>
      </c>
      <c r="B249" s="20" t="s">
        <v>14</v>
      </c>
      <c r="C249" s="20" t="s">
        <v>40</v>
      </c>
      <c r="D249" s="20" t="s">
        <v>62</v>
      </c>
      <c r="E249" s="20" t="s">
        <v>327</v>
      </c>
      <c r="F249" s="21">
        <v>248</v>
      </c>
      <c r="G249" s="21" t="s">
        <v>18</v>
      </c>
      <c r="H249" s="21">
        <v>63</v>
      </c>
      <c r="I249" s="20" t="s">
        <v>43</v>
      </c>
      <c r="J249" s="20" t="s">
        <v>118</v>
      </c>
      <c r="K249" s="21">
        <v>3</v>
      </c>
      <c r="L249" s="20" t="s">
        <v>133</v>
      </c>
      <c r="M249" s="38">
        <v>3043.4169999999999</v>
      </c>
      <c r="N249" s="39">
        <v>2214.9740000000002</v>
      </c>
      <c r="O249" s="23">
        <v>221600</v>
      </c>
      <c r="P249" s="50">
        <v>49083.823840000005</v>
      </c>
      <c r="Q249" s="21">
        <v>-0.65129204529999996</v>
      </c>
      <c r="R249" s="21">
        <v>12.2324085483</v>
      </c>
      <c r="S249" s="20" t="s">
        <v>120</v>
      </c>
      <c r="T249" s="20" t="s">
        <v>121</v>
      </c>
      <c r="U249" s="20" t="s">
        <v>122</v>
      </c>
    </row>
    <row r="250" spans="1:21" ht="15" customHeight="1" x14ac:dyDescent="0.25">
      <c r="A250" s="20" t="s">
        <v>13</v>
      </c>
      <c r="B250" s="20" t="s">
        <v>14</v>
      </c>
      <c r="C250" s="20" t="s">
        <v>40</v>
      </c>
      <c r="D250" s="20" t="s">
        <v>62</v>
      </c>
      <c r="E250" s="20" t="s">
        <v>328</v>
      </c>
      <c r="F250" s="21">
        <v>249</v>
      </c>
      <c r="G250" s="21" t="s">
        <v>18</v>
      </c>
      <c r="H250" s="21">
        <v>47</v>
      </c>
      <c r="I250" s="20" t="s">
        <v>43</v>
      </c>
      <c r="J250" s="20" t="s">
        <v>118</v>
      </c>
      <c r="K250" s="21">
        <v>3</v>
      </c>
      <c r="L250" s="20" t="s">
        <v>133</v>
      </c>
      <c r="M250" s="38">
        <v>3684.9409999999998</v>
      </c>
      <c r="N250" s="39">
        <v>3684.9409999999998</v>
      </c>
      <c r="O250" s="23">
        <v>221600</v>
      </c>
      <c r="P250" s="50">
        <v>81658.292560000002</v>
      </c>
      <c r="Q250" s="21">
        <v>-0.64873237709999998</v>
      </c>
      <c r="R250" s="21">
        <v>12.2318174142</v>
      </c>
      <c r="S250" s="20" t="s">
        <v>120</v>
      </c>
      <c r="T250" s="20" t="s">
        <v>121</v>
      </c>
      <c r="U250" s="20" t="s">
        <v>122</v>
      </c>
    </row>
    <row r="251" spans="1:21" ht="13.5" customHeight="1" x14ac:dyDescent="0.25">
      <c r="A251" s="20" t="s">
        <v>13</v>
      </c>
      <c r="B251" s="20" t="s">
        <v>14</v>
      </c>
      <c r="C251" s="20" t="s">
        <v>40</v>
      </c>
      <c r="D251" s="20" t="s">
        <v>62</v>
      </c>
      <c r="E251" s="20" t="s">
        <v>329</v>
      </c>
      <c r="F251" s="21">
        <v>250</v>
      </c>
      <c r="G251" s="21" t="s">
        <v>18</v>
      </c>
      <c r="H251" s="21">
        <v>44</v>
      </c>
      <c r="I251" s="20" t="s">
        <v>43</v>
      </c>
      <c r="J251" s="20" t="s">
        <v>118</v>
      </c>
      <c r="K251" s="21">
        <v>3</v>
      </c>
      <c r="L251" s="20" t="s">
        <v>133</v>
      </c>
      <c r="M251" s="38">
        <v>11474.619000000001</v>
      </c>
      <c r="N251" s="38">
        <v>11474.619000000001</v>
      </c>
      <c r="O251" s="23">
        <v>221600</v>
      </c>
      <c r="P251" s="50">
        <v>254277.55704000004</v>
      </c>
      <c r="Q251" s="21">
        <v>-0.64564736140000001</v>
      </c>
      <c r="R251" s="21">
        <v>12.2311733219</v>
      </c>
      <c r="S251" s="20" t="s">
        <v>120</v>
      </c>
      <c r="T251" s="20" t="s">
        <v>121</v>
      </c>
      <c r="U251" s="20" t="s">
        <v>122</v>
      </c>
    </row>
    <row r="252" spans="1:21" ht="15" customHeight="1" x14ac:dyDescent="0.25">
      <c r="A252" s="20" t="s">
        <v>13</v>
      </c>
      <c r="B252" s="20" t="s">
        <v>14</v>
      </c>
      <c r="C252" s="20" t="s">
        <v>40</v>
      </c>
      <c r="D252" s="20" t="s">
        <v>62</v>
      </c>
      <c r="E252" s="20" t="s">
        <v>329</v>
      </c>
      <c r="F252" s="21">
        <v>251</v>
      </c>
      <c r="G252" s="21" t="s">
        <v>18</v>
      </c>
      <c r="H252" s="21">
        <v>44</v>
      </c>
      <c r="I252" s="20" t="s">
        <v>43</v>
      </c>
      <c r="J252" s="20" t="s">
        <v>118</v>
      </c>
      <c r="K252" s="21">
        <v>6</v>
      </c>
      <c r="L252" s="20" t="s">
        <v>177</v>
      </c>
      <c r="M252" s="38">
        <v>2825.241</v>
      </c>
      <c r="N252" s="38">
        <v>533.63599999999997</v>
      </c>
      <c r="O252" s="23">
        <v>230462</v>
      </c>
      <c r="P252" s="50">
        <v>12298.281983199999</v>
      </c>
      <c r="Q252" s="21">
        <v>-0.64748337160000002</v>
      </c>
      <c r="R252" s="21">
        <v>12.231619327600001</v>
      </c>
      <c r="S252" s="20" t="s">
        <v>120</v>
      </c>
      <c r="T252" s="20" t="s">
        <v>121</v>
      </c>
      <c r="U252" s="20" t="s">
        <v>122</v>
      </c>
    </row>
    <row r="253" spans="1:21" ht="15" customHeight="1" x14ac:dyDescent="0.25">
      <c r="A253" s="20" t="s">
        <v>13</v>
      </c>
      <c r="B253" s="20" t="s">
        <v>14</v>
      </c>
      <c r="C253" s="20" t="s">
        <v>40</v>
      </c>
      <c r="D253" s="20" t="s">
        <v>62</v>
      </c>
      <c r="E253" s="20" t="s">
        <v>329</v>
      </c>
      <c r="F253" s="21">
        <v>252</v>
      </c>
      <c r="G253" s="21" t="s">
        <v>18</v>
      </c>
      <c r="H253" s="21">
        <v>44</v>
      </c>
      <c r="I253" s="20" t="s">
        <v>43</v>
      </c>
      <c r="J253" s="20" t="s">
        <v>118</v>
      </c>
      <c r="K253" s="21">
        <v>3</v>
      </c>
      <c r="L253" s="20" t="s">
        <v>133</v>
      </c>
      <c r="M253" s="38">
        <v>2825.241</v>
      </c>
      <c r="N253" s="38">
        <v>1035.778</v>
      </c>
      <c r="O253" s="23">
        <v>221600</v>
      </c>
      <c r="P253" s="50">
        <v>22952.840479999999</v>
      </c>
      <c r="Q253" s="21">
        <v>-0.64748337160000002</v>
      </c>
      <c r="R253" s="21">
        <v>12.231619327600001</v>
      </c>
      <c r="S253" s="20" t="s">
        <v>120</v>
      </c>
      <c r="T253" s="20" t="s">
        <v>121</v>
      </c>
      <c r="U253" s="20" t="s">
        <v>122</v>
      </c>
    </row>
    <row r="254" spans="1:21" ht="15" customHeight="1" x14ac:dyDescent="0.25">
      <c r="A254" s="20" t="s">
        <v>13</v>
      </c>
      <c r="B254" s="20" t="s">
        <v>14</v>
      </c>
      <c r="C254" s="20" t="s">
        <v>40</v>
      </c>
      <c r="D254" s="20" t="s">
        <v>62</v>
      </c>
      <c r="E254" s="20" t="s">
        <v>329</v>
      </c>
      <c r="F254" s="21">
        <v>253</v>
      </c>
      <c r="G254" s="21" t="s">
        <v>18</v>
      </c>
      <c r="H254" s="21">
        <v>44</v>
      </c>
      <c r="I254" s="20" t="s">
        <v>43</v>
      </c>
      <c r="J254" s="20" t="s">
        <v>118</v>
      </c>
      <c r="K254" s="21">
        <v>4</v>
      </c>
      <c r="L254" s="20" t="s">
        <v>150</v>
      </c>
      <c r="M254" s="38">
        <v>2825.241</v>
      </c>
      <c r="N254" s="38">
        <v>1241.826</v>
      </c>
      <c r="O254" s="23">
        <v>436046</v>
      </c>
      <c r="P254" s="50">
        <v>54149.325999600005</v>
      </c>
      <c r="Q254" s="21">
        <v>-0.64748337160000002</v>
      </c>
      <c r="R254" s="21">
        <v>12.231619327600001</v>
      </c>
      <c r="S254" s="20" t="s">
        <v>120</v>
      </c>
      <c r="T254" s="20" t="s">
        <v>121</v>
      </c>
      <c r="U254" s="20" t="s">
        <v>122</v>
      </c>
    </row>
    <row r="255" spans="1:21" ht="15" customHeight="1" x14ac:dyDescent="0.25">
      <c r="A255" s="20" t="s">
        <v>13</v>
      </c>
      <c r="B255" s="20" t="s">
        <v>14</v>
      </c>
      <c r="C255" s="20" t="s">
        <v>40</v>
      </c>
      <c r="D255" s="20" t="s">
        <v>62</v>
      </c>
      <c r="E255" s="20" t="s">
        <v>330</v>
      </c>
      <c r="F255" s="21">
        <v>254</v>
      </c>
      <c r="G255" s="21" t="s">
        <v>18</v>
      </c>
      <c r="H255" s="21">
        <v>52</v>
      </c>
      <c r="I255" s="20" t="s">
        <v>43</v>
      </c>
      <c r="J255" s="20" t="s">
        <v>118</v>
      </c>
      <c r="K255" s="21">
        <v>1</v>
      </c>
      <c r="L255" s="20" t="s">
        <v>119</v>
      </c>
      <c r="M255" s="38">
        <v>1525.4749999999999</v>
      </c>
      <c r="N255" s="39">
        <v>1525.4749999999999</v>
      </c>
      <c r="O255" s="23">
        <v>423750</v>
      </c>
      <c r="P255" s="50">
        <v>64642.003125000003</v>
      </c>
      <c r="Q255" s="21">
        <v>-0.62082939260000003</v>
      </c>
      <c r="R255" s="21">
        <v>12.2246220253</v>
      </c>
      <c r="S255" s="20" t="s">
        <v>120</v>
      </c>
      <c r="T255" s="20" t="s">
        <v>121</v>
      </c>
      <c r="U255" s="20" t="s">
        <v>122</v>
      </c>
    </row>
    <row r="256" spans="1:21" ht="15" customHeight="1" x14ac:dyDescent="0.25">
      <c r="A256" s="20" t="s">
        <v>13</v>
      </c>
      <c r="B256" s="20" t="s">
        <v>14</v>
      </c>
      <c r="C256" s="20" t="s">
        <v>40</v>
      </c>
      <c r="D256" s="20" t="s">
        <v>62</v>
      </c>
      <c r="E256" s="20" t="s">
        <v>331</v>
      </c>
      <c r="F256" s="21">
        <v>255</v>
      </c>
      <c r="G256" s="21" t="s">
        <v>18</v>
      </c>
      <c r="H256" s="21">
        <v>59</v>
      </c>
      <c r="I256" s="20" t="s">
        <v>43</v>
      </c>
      <c r="J256" s="20" t="s">
        <v>118</v>
      </c>
      <c r="K256" s="21">
        <v>4</v>
      </c>
      <c r="L256" s="20" t="s">
        <v>150</v>
      </c>
      <c r="M256" s="38">
        <v>3387.9830000000002</v>
      </c>
      <c r="N256" s="38">
        <v>3225.587</v>
      </c>
      <c r="O256" s="23">
        <v>436046</v>
      </c>
      <c r="P256" s="50">
        <v>140650.43090019998</v>
      </c>
      <c r="Q256" s="21">
        <v>-0.61308365399999998</v>
      </c>
      <c r="R256" s="21">
        <v>12.2212858189</v>
      </c>
      <c r="S256" s="20" t="s">
        <v>120</v>
      </c>
      <c r="T256" s="20" t="s">
        <v>121</v>
      </c>
      <c r="U256" s="20" t="s">
        <v>122</v>
      </c>
    </row>
    <row r="257" spans="1:21" ht="15" customHeight="1" x14ac:dyDescent="0.25">
      <c r="A257" s="20" t="s">
        <v>13</v>
      </c>
      <c r="B257" s="20" t="s">
        <v>14</v>
      </c>
      <c r="C257" s="20" t="s">
        <v>40</v>
      </c>
      <c r="D257" s="20" t="s">
        <v>62</v>
      </c>
      <c r="E257" s="20" t="s">
        <v>332</v>
      </c>
      <c r="F257" s="21">
        <v>256</v>
      </c>
      <c r="G257" s="21" t="s">
        <v>18</v>
      </c>
      <c r="H257" s="21">
        <v>74</v>
      </c>
      <c r="I257" s="20" t="s">
        <v>43</v>
      </c>
      <c r="J257" s="20" t="s">
        <v>118</v>
      </c>
      <c r="K257" s="21">
        <v>9</v>
      </c>
      <c r="L257" s="20" t="s">
        <v>198</v>
      </c>
      <c r="M257" s="38">
        <v>4345.9350000000004</v>
      </c>
      <c r="N257" s="38">
        <v>4157.9489999999996</v>
      </c>
      <c r="O257" s="23">
        <v>339624</v>
      </c>
      <c r="P257" s="50">
        <v>141213.92711759999</v>
      </c>
      <c r="Q257" s="21">
        <v>-0.61137074400000002</v>
      </c>
      <c r="R257" s="21">
        <v>12.2205351456</v>
      </c>
      <c r="S257" s="20" t="s">
        <v>120</v>
      </c>
      <c r="T257" s="20" t="s">
        <v>121</v>
      </c>
      <c r="U257" s="20" t="s">
        <v>122</v>
      </c>
    </row>
    <row r="258" spans="1:21" ht="15" customHeight="1" x14ac:dyDescent="0.25">
      <c r="A258" s="20" t="s">
        <v>13</v>
      </c>
      <c r="B258" s="20" t="s">
        <v>14</v>
      </c>
      <c r="C258" s="20" t="s">
        <v>40</v>
      </c>
      <c r="D258" s="20" t="s">
        <v>62</v>
      </c>
      <c r="E258" s="20" t="s">
        <v>332</v>
      </c>
      <c r="F258" s="21">
        <v>257</v>
      </c>
      <c r="G258" s="21" t="s">
        <v>18</v>
      </c>
      <c r="H258" s="21">
        <v>74</v>
      </c>
      <c r="I258" s="20" t="s">
        <v>43</v>
      </c>
      <c r="J258" s="20" t="s">
        <v>118</v>
      </c>
      <c r="K258" s="21">
        <v>6</v>
      </c>
      <c r="L258" s="20" t="s">
        <v>177</v>
      </c>
      <c r="M258" s="38">
        <v>7712.8050000000003</v>
      </c>
      <c r="N258" s="38">
        <v>4560.3969999999999</v>
      </c>
      <c r="O258" s="23">
        <v>230462</v>
      </c>
      <c r="P258" s="50">
        <v>105099.82134139999</v>
      </c>
      <c r="Q258" s="21">
        <v>-0.61408357309999995</v>
      </c>
      <c r="R258" s="21">
        <v>12.221655112500001</v>
      </c>
      <c r="S258" s="20" t="s">
        <v>120</v>
      </c>
      <c r="T258" s="20" t="s">
        <v>121</v>
      </c>
      <c r="U258" s="20" t="s">
        <v>122</v>
      </c>
    </row>
    <row r="259" spans="1:21" ht="15" customHeight="1" x14ac:dyDescent="0.25">
      <c r="A259" s="20" t="s">
        <v>13</v>
      </c>
      <c r="B259" s="20" t="s">
        <v>14</v>
      </c>
      <c r="C259" s="20" t="s">
        <v>40</v>
      </c>
      <c r="D259" s="20" t="s">
        <v>62</v>
      </c>
      <c r="E259" s="20" t="s">
        <v>333</v>
      </c>
      <c r="F259" s="21">
        <v>258</v>
      </c>
      <c r="G259" s="21" t="s">
        <v>18</v>
      </c>
      <c r="H259" s="21">
        <v>54</v>
      </c>
      <c r="I259" s="20" t="s">
        <v>43</v>
      </c>
      <c r="J259" s="20" t="s">
        <v>118</v>
      </c>
      <c r="K259" s="21">
        <v>4</v>
      </c>
      <c r="L259" s="20" t="s">
        <v>150</v>
      </c>
      <c r="M259" s="38">
        <v>2757.68</v>
      </c>
      <c r="N259" s="39">
        <v>2757.68</v>
      </c>
      <c r="O259" s="23">
        <v>436046</v>
      </c>
      <c r="P259" s="50">
        <v>120247.53332799998</v>
      </c>
      <c r="Q259" s="21">
        <v>-0.61247061390000002</v>
      </c>
      <c r="R259" s="21">
        <v>12.2210359569</v>
      </c>
      <c r="S259" s="20" t="s">
        <v>120</v>
      </c>
      <c r="T259" s="20" t="s">
        <v>121</v>
      </c>
      <c r="U259" s="20" t="s">
        <v>122</v>
      </c>
    </row>
    <row r="260" spans="1:21" ht="15" customHeight="1" x14ac:dyDescent="0.25">
      <c r="A260" s="20" t="s">
        <v>13</v>
      </c>
      <c r="B260" s="20" t="s">
        <v>14</v>
      </c>
      <c r="C260" s="20" t="s">
        <v>40</v>
      </c>
      <c r="D260" s="20" t="s">
        <v>62</v>
      </c>
      <c r="E260" s="20" t="s">
        <v>334</v>
      </c>
      <c r="F260" s="21">
        <v>259</v>
      </c>
      <c r="G260" s="21" t="s">
        <v>18</v>
      </c>
      <c r="H260" s="21">
        <v>29</v>
      </c>
      <c r="I260" s="20" t="s">
        <v>43</v>
      </c>
      <c r="J260" s="20" t="s">
        <v>118</v>
      </c>
      <c r="K260" s="21">
        <v>4</v>
      </c>
      <c r="L260" s="20" t="s">
        <v>150</v>
      </c>
      <c r="M260" s="38">
        <v>803.41499999999996</v>
      </c>
      <c r="N260" s="39">
        <v>803.41499999999996</v>
      </c>
      <c r="O260" s="23">
        <v>436046</v>
      </c>
      <c r="P260" s="50">
        <v>35032.589709</v>
      </c>
      <c r="Q260" s="21">
        <v>-0.61217803329999998</v>
      </c>
      <c r="R260" s="21">
        <v>12.2207954667</v>
      </c>
      <c r="S260" s="20" t="s">
        <v>120</v>
      </c>
      <c r="T260" s="20" t="s">
        <v>121</v>
      </c>
      <c r="U260" s="20" t="s">
        <v>122</v>
      </c>
    </row>
    <row r="261" spans="1:21" ht="15" customHeight="1" x14ac:dyDescent="0.25">
      <c r="A261" s="20" t="s">
        <v>13</v>
      </c>
      <c r="B261" s="20" t="s">
        <v>14</v>
      </c>
      <c r="C261" s="20" t="s">
        <v>40</v>
      </c>
      <c r="D261" s="20" t="s">
        <v>54</v>
      </c>
      <c r="E261" s="20" t="s">
        <v>335</v>
      </c>
      <c r="F261" s="21">
        <v>260</v>
      </c>
      <c r="G261" s="21" t="s">
        <v>18</v>
      </c>
      <c r="H261" s="21">
        <v>59</v>
      </c>
      <c r="I261" s="20" t="s">
        <v>43</v>
      </c>
      <c r="J261" s="20" t="s">
        <v>118</v>
      </c>
      <c r="K261" s="21">
        <v>12</v>
      </c>
      <c r="L261" s="20" t="s">
        <v>135</v>
      </c>
      <c r="M261" s="38">
        <v>12984.616</v>
      </c>
      <c r="N261" s="39">
        <v>12984.616</v>
      </c>
      <c r="O261" s="23">
        <v>423750</v>
      </c>
      <c r="P261" s="50">
        <v>550223.103</v>
      </c>
      <c r="Q261" s="21">
        <v>-0.60529385739999997</v>
      </c>
      <c r="R261" s="21">
        <v>12.218010298199999</v>
      </c>
      <c r="S261" s="20" t="s">
        <v>120</v>
      </c>
      <c r="T261" s="20" t="s">
        <v>121</v>
      </c>
      <c r="U261" s="20" t="s">
        <v>122</v>
      </c>
    </row>
    <row r="262" spans="1:21" ht="15" customHeight="1" x14ac:dyDescent="0.25">
      <c r="A262" s="20" t="s">
        <v>13</v>
      </c>
      <c r="B262" s="20" t="s">
        <v>14</v>
      </c>
      <c r="C262" s="20" t="s">
        <v>40</v>
      </c>
      <c r="D262" s="20" t="s">
        <v>54</v>
      </c>
      <c r="E262" s="20" t="s">
        <v>336</v>
      </c>
      <c r="F262" s="21">
        <v>261</v>
      </c>
      <c r="G262" s="21" t="s">
        <v>18</v>
      </c>
      <c r="H262" s="21">
        <v>73</v>
      </c>
      <c r="I262" s="20" t="s">
        <v>43</v>
      </c>
      <c r="J262" s="20" t="s">
        <v>118</v>
      </c>
      <c r="K262" s="21">
        <v>3</v>
      </c>
      <c r="L262" s="20" t="s">
        <v>133</v>
      </c>
      <c r="M262" s="38">
        <v>6853.2190000000001</v>
      </c>
      <c r="N262" s="39">
        <v>6853.2190000000001</v>
      </c>
      <c r="O262" s="23">
        <v>221600</v>
      </c>
      <c r="P262" s="50">
        <v>151867.33304</v>
      </c>
      <c r="Q262" s="21">
        <v>-0.60101772799999997</v>
      </c>
      <c r="R262" s="21">
        <v>12.2162533253</v>
      </c>
      <c r="S262" s="20" t="s">
        <v>120</v>
      </c>
      <c r="T262" s="20" t="s">
        <v>121</v>
      </c>
      <c r="U262" s="20" t="s">
        <v>122</v>
      </c>
    </row>
    <row r="263" spans="1:21" ht="15" customHeight="1" x14ac:dyDescent="0.25">
      <c r="A263" s="20" t="s">
        <v>13</v>
      </c>
      <c r="B263" s="20" t="s">
        <v>14</v>
      </c>
      <c r="C263" s="20" t="s">
        <v>72</v>
      </c>
      <c r="D263" s="20" t="s">
        <v>163</v>
      </c>
      <c r="E263" s="20" t="s">
        <v>337</v>
      </c>
      <c r="F263" s="21">
        <v>262</v>
      </c>
      <c r="G263" s="21" t="s">
        <v>97</v>
      </c>
      <c r="H263" s="21">
        <v>45</v>
      </c>
      <c r="I263" s="20" t="s">
        <v>45</v>
      </c>
      <c r="J263" s="20" t="s">
        <v>118</v>
      </c>
      <c r="K263" s="21">
        <v>4</v>
      </c>
      <c r="L263" s="20" t="s">
        <v>150</v>
      </c>
      <c r="M263" s="38">
        <v>4063.7530000000002</v>
      </c>
      <c r="N263" s="39">
        <v>4063.7530000000002</v>
      </c>
      <c r="O263" s="23">
        <v>436046</v>
      </c>
      <c r="P263" s="50">
        <v>177198.32406379998</v>
      </c>
      <c r="Q263" s="21">
        <v>-0.54934611079999995</v>
      </c>
      <c r="R263" s="21">
        <v>12.2003497441</v>
      </c>
      <c r="S263" s="20" t="s">
        <v>120</v>
      </c>
      <c r="T263" s="20" t="s">
        <v>121</v>
      </c>
      <c r="U263" s="20" t="s">
        <v>122</v>
      </c>
    </row>
    <row r="264" spans="1:21" ht="15" customHeight="1" x14ac:dyDescent="0.25">
      <c r="A264" s="20" t="s">
        <v>13</v>
      </c>
      <c r="B264" s="20" t="s">
        <v>14</v>
      </c>
      <c r="C264" s="20" t="s">
        <v>72</v>
      </c>
      <c r="D264" s="20" t="s">
        <v>163</v>
      </c>
      <c r="E264" s="20" t="s">
        <v>338</v>
      </c>
      <c r="F264" s="21">
        <v>263</v>
      </c>
      <c r="G264" s="21" t="s">
        <v>18</v>
      </c>
      <c r="H264" s="21">
        <v>51</v>
      </c>
      <c r="I264" s="20" t="s">
        <v>43</v>
      </c>
      <c r="J264" s="20" t="s">
        <v>118</v>
      </c>
      <c r="K264" s="21">
        <v>6</v>
      </c>
      <c r="L264" s="20" t="s">
        <v>177</v>
      </c>
      <c r="M264" s="38">
        <v>1187.883</v>
      </c>
      <c r="N264" s="39">
        <v>1187.883</v>
      </c>
      <c r="O264" s="23">
        <v>230462</v>
      </c>
      <c r="P264" s="50">
        <v>27376.1891946</v>
      </c>
      <c r="Q264" s="21">
        <v>-0.5446951632</v>
      </c>
      <c r="R264" s="21">
        <v>12.199054440199999</v>
      </c>
      <c r="S264" s="20" t="s">
        <v>120</v>
      </c>
      <c r="T264" s="20" t="s">
        <v>121</v>
      </c>
      <c r="U264" s="20" t="s">
        <v>122</v>
      </c>
    </row>
    <row r="265" spans="1:21" ht="15" customHeight="1" x14ac:dyDescent="0.25">
      <c r="A265" s="20" t="s">
        <v>13</v>
      </c>
      <c r="B265" s="20" t="s">
        <v>14</v>
      </c>
      <c r="C265" s="20" t="s">
        <v>72</v>
      </c>
      <c r="D265" s="20" t="s">
        <v>163</v>
      </c>
      <c r="E265" s="20" t="s">
        <v>339</v>
      </c>
      <c r="F265" s="21">
        <v>264</v>
      </c>
      <c r="G265" s="21" t="s">
        <v>18</v>
      </c>
      <c r="H265" s="21">
        <v>71</v>
      </c>
      <c r="I265" s="20" t="s">
        <v>43</v>
      </c>
      <c r="J265" s="20" t="s">
        <v>118</v>
      </c>
      <c r="K265" s="21">
        <v>3</v>
      </c>
      <c r="L265" s="20" t="s">
        <v>133</v>
      </c>
      <c r="M265" s="38">
        <v>14760.385</v>
      </c>
      <c r="N265" s="38">
        <v>14259.278</v>
      </c>
      <c r="O265" s="23">
        <v>221600</v>
      </c>
      <c r="P265" s="50">
        <v>315985.60047999996</v>
      </c>
      <c r="Q265" s="21">
        <v>-0.54180776129999997</v>
      </c>
      <c r="R265" s="21">
        <v>12.198212615199999</v>
      </c>
      <c r="S265" s="20" t="s">
        <v>120</v>
      </c>
      <c r="T265" s="20" t="s">
        <v>121</v>
      </c>
      <c r="U265" s="20" t="s">
        <v>122</v>
      </c>
    </row>
    <row r="266" spans="1:21" ht="15" customHeight="1" x14ac:dyDescent="0.25">
      <c r="A266" s="20" t="s">
        <v>13</v>
      </c>
      <c r="B266" s="20" t="s">
        <v>14</v>
      </c>
      <c r="C266" s="20" t="s">
        <v>72</v>
      </c>
      <c r="D266" s="20" t="s">
        <v>163</v>
      </c>
      <c r="E266" s="20" t="s">
        <v>340</v>
      </c>
      <c r="F266" s="21">
        <v>265</v>
      </c>
      <c r="G266" s="21" t="s">
        <v>18</v>
      </c>
      <c r="H266" s="21">
        <v>72</v>
      </c>
      <c r="I266" s="20" t="s">
        <v>43</v>
      </c>
      <c r="J266" s="20" t="s">
        <v>118</v>
      </c>
      <c r="K266" s="21">
        <v>3</v>
      </c>
      <c r="L266" s="20" t="s">
        <v>133</v>
      </c>
      <c r="M266" s="38">
        <v>9805.9419999999991</v>
      </c>
      <c r="N266" s="38">
        <v>9455.4179999999997</v>
      </c>
      <c r="O266" s="23">
        <v>221600</v>
      </c>
      <c r="P266" s="50">
        <v>209532.06287999998</v>
      </c>
      <c r="Q266" s="21">
        <v>-0.5235926166</v>
      </c>
      <c r="R266" s="21">
        <v>12.1926237393</v>
      </c>
      <c r="S266" s="20" t="s">
        <v>120</v>
      </c>
      <c r="T266" s="20" t="s">
        <v>121</v>
      </c>
      <c r="U266" s="20" t="s">
        <v>122</v>
      </c>
    </row>
    <row r="267" spans="1:21" ht="15" customHeight="1" x14ac:dyDescent="0.25">
      <c r="A267" s="20" t="s">
        <v>13</v>
      </c>
      <c r="B267" s="20" t="s">
        <v>14</v>
      </c>
      <c r="C267" s="20" t="s">
        <v>72</v>
      </c>
      <c r="D267" s="20" t="s">
        <v>163</v>
      </c>
      <c r="E267" s="20" t="s">
        <v>340</v>
      </c>
      <c r="F267" s="21">
        <v>266</v>
      </c>
      <c r="G267" s="21" t="s">
        <v>18</v>
      </c>
      <c r="H267" s="21">
        <v>72</v>
      </c>
      <c r="I267" s="20" t="s">
        <v>43</v>
      </c>
      <c r="J267" s="20" t="s">
        <v>118</v>
      </c>
      <c r="K267" s="21">
        <v>12</v>
      </c>
      <c r="L267" s="20" t="s">
        <v>135</v>
      </c>
      <c r="M267" s="38">
        <v>821.73299999999995</v>
      </c>
      <c r="N267" s="38">
        <v>135.178</v>
      </c>
      <c r="O267" s="23">
        <v>423750</v>
      </c>
      <c r="P267" s="50">
        <v>5728.1677499999996</v>
      </c>
      <c r="Q267" s="21">
        <v>-0.52574081930000005</v>
      </c>
      <c r="R267" s="21">
        <v>12.193370054800001</v>
      </c>
      <c r="S267" s="20" t="s">
        <v>200</v>
      </c>
      <c r="T267" s="20" t="s">
        <v>121</v>
      </c>
      <c r="U267" s="20" t="s">
        <v>122</v>
      </c>
    </row>
    <row r="268" spans="1:21" ht="15" customHeight="1" x14ac:dyDescent="0.25">
      <c r="A268" s="20" t="s">
        <v>13</v>
      </c>
      <c r="B268" s="20" t="s">
        <v>14</v>
      </c>
      <c r="C268" s="20" t="s">
        <v>72</v>
      </c>
      <c r="D268" s="20" t="s">
        <v>163</v>
      </c>
      <c r="E268" s="20" t="s">
        <v>340</v>
      </c>
      <c r="F268" s="21">
        <v>267</v>
      </c>
      <c r="G268" s="21" t="s">
        <v>18</v>
      </c>
      <c r="H268" s="21">
        <v>72</v>
      </c>
      <c r="I268" s="20" t="s">
        <v>43</v>
      </c>
      <c r="J268" s="20" t="s">
        <v>118</v>
      </c>
      <c r="K268" s="21">
        <v>1</v>
      </c>
      <c r="L268" s="20" t="s">
        <v>119</v>
      </c>
      <c r="M268" s="38">
        <v>821.73299999999995</v>
      </c>
      <c r="N268" s="38">
        <v>679.36400000000003</v>
      </c>
      <c r="O268" s="23">
        <v>423750</v>
      </c>
      <c r="P268" s="50">
        <v>28788.049500000005</v>
      </c>
      <c r="Q268" s="21">
        <v>-0.52574081930000005</v>
      </c>
      <c r="R268" s="21">
        <v>12.193370054800001</v>
      </c>
      <c r="S268" s="20" t="s">
        <v>120</v>
      </c>
      <c r="T268" s="20" t="s">
        <v>121</v>
      </c>
      <c r="U268" s="20" t="s">
        <v>122</v>
      </c>
    </row>
    <row r="269" spans="1:21" ht="15" customHeight="1" x14ac:dyDescent="0.25">
      <c r="A269" s="20" t="s">
        <v>13</v>
      </c>
      <c r="B269" s="20" t="s">
        <v>14</v>
      </c>
      <c r="C269" s="20" t="s">
        <v>72</v>
      </c>
      <c r="D269" s="20" t="s">
        <v>341</v>
      </c>
      <c r="E269" s="20" t="s">
        <v>342</v>
      </c>
      <c r="F269" s="21">
        <v>268</v>
      </c>
      <c r="G269" s="21" t="s">
        <v>97</v>
      </c>
      <c r="H269" s="21">
        <v>60</v>
      </c>
      <c r="I269" s="20" t="s">
        <v>43</v>
      </c>
      <c r="J269" s="20" t="s">
        <v>118</v>
      </c>
      <c r="K269" s="21">
        <v>2</v>
      </c>
      <c r="L269" s="20" t="s">
        <v>129</v>
      </c>
      <c r="M269" s="38">
        <v>1808.5029999999999</v>
      </c>
      <c r="N269" s="38">
        <v>365.45499999999998</v>
      </c>
      <c r="O269" s="23">
        <v>264100</v>
      </c>
      <c r="P269" s="50">
        <v>9651.6665499999999</v>
      </c>
      <c r="Q269" s="21">
        <v>-0.51410239589999995</v>
      </c>
      <c r="R269" s="21">
        <v>12.189237069300001</v>
      </c>
      <c r="S269" s="20" t="s">
        <v>120</v>
      </c>
      <c r="T269" s="20" t="s">
        <v>121</v>
      </c>
      <c r="U269" s="20" t="s">
        <v>122</v>
      </c>
    </row>
    <row r="270" spans="1:21" ht="15" customHeight="1" x14ac:dyDescent="0.25">
      <c r="A270" s="20" t="s">
        <v>13</v>
      </c>
      <c r="B270" s="20" t="s">
        <v>14</v>
      </c>
      <c r="C270" s="20" t="s">
        <v>72</v>
      </c>
      <c r="D270" s="20" t="s">
        <v>341</v>
      </c>
      <c r="E270" s="20" t="s">
        <v>342</v>
      </c>
      <c r="F270" s="21">
        <v>269</v>
      </c>
      <c r="G270" s="21" t="s">
        <v>97</v>
      </c>
      <c r="H270" s="21">
        <v>60</v>
      </c>
      <c r="I270" s="20" t="s">
        <v>43</v>
      </c>
      <c r="J270" s="20" t="s">
        <v>118</v>
      </c>
      <c r="K270" s="21">
        <v>3</v>
      </c>
      <c r="L270" s="20" t="s">
        <v>133</v>
      </c>
      <c r="M270" s="38">
        <v>1808.5029999999999</v>
      </c>
      <c r="N270" s="38">
        <v>1352.1410000000001</v>
      </c>
      <c r="O270" s="23">
        <v>221600</v>
      </c>
      <c r="P270" s="50">
        <v>29963.44456</v>
      </c>
      <c r="Q270" s="21">
        <v>-0.51410239589999995</v>
      </c>
      <c r="R270" s="21">
        <v>12.189237069300001</v>
      </c>
      <c r="S270" s="20" t="s">
        <v>120</v>
      </c>
      <c r="T270" s="20" t="s">
        <v>121</v>
      </c>
      <c r="U270" s="20" t="s">
        <v>122</v>
      </c>
    </row>
    <row r="271" spans="1:21" ht="15" customHeight="1" x14ac:dyDescent="0.25">
      <c r="A271" s="20" t="s">
        <v>13</v>
      </c>
      <c r="B271" s="20" t="s">
        <v>14</v>
      </c>
      <c r="C271" s="20" t="s">
        <v>72</v>
      </c>
      <c r="D271" s="20" t="s">
        <v>341</v>
      </c>
      <c r="E271" s="20" t="s">
        <v>342</v>
      </c>
      <c r="F271" s="21">
        <v>270</v>
      </c>
      <c r="G271" s="21" t="s">
        <v>97</v>
      </c>
      <c r="H271" s="21">
        <v>60</v>
      </c>
      <c r="I271" s="20" t="s">
        <v>43</v>
      </c>
      <c r="J271" s="20" t="s">
        <v>118</v>
      </c>
      <c r="K271" s="21">
        <v>9</v>
      </c>
      <c r="L271" s="20" t="s">
        <v>198</v>
      </c>
      <c r="M271" s="38">
        <v>1425.5630000000001</v>
      </c>
      <c r="N271" s="38">
        <v>1356.4929999999999</v>
      </c>
      <c r="O271" s="23">
        <v>339624</v>
      </c>
      <c r="P271" s="50">
        <v>46069.7578632</v>
      </c>
      <c r="Q271" s="21">
        <v>-0.51688090009999998</v>
      </c>
      <c r="R271" s="21">
        <v>12.1901242288</v>
      </c>
      <c r="S271" s="20" t="s">
        <v>120</v>
      </c>
      <c r="T271" s="20" t="s">
        <v>121</v>
      </c>
      <c r="U271" s="20" t="s">
        <v>122</v>
      </c>
    </row>
    <row r="272" spans="1:21" ht="15" customHeight="1" x14ac:dyDescent="0.25">
      <c r="A272" s="20" t="s">
        <v>13</v>
      </c>
      <c r="B272" s="20" t="s">
        <v>14</v>
      </c>
      <c r="C272" s="20" t="s">
        <v>72</v>
      </c>
      <c r="D272" s="20" t="s">
        <v>163</v>
      </c>
      <c r="E272" s="20" t="s">
        <v>343</v>
      </c>
      <c r="F272" s="21">
        <v>271</v>
      </c>
      <c r="G272" s="21" t="s">
        <v>18</v>
      </c>
      <c r="H272" s="21">
        <v>44</v>
      </c>
      <c r="I272" s="20" t="s">
        <v>43</v>
      </c>
      <c r="J272" s="20" t="s">
        <v>118</v>
      </c>
      <c r="K272" s="21">
        <v>3</v>
      </c>
      <c r="L272" s="20" t="s">
        <v>133</v>
      </c>
      <c r="M272" s="38">
        <v>3778.607</v>
      </c>
      <c r="N272" s="39">
        <v>3778.607</v>
      </c>
      <c r="O272" s="23">
        <v>221600</v>
      </c>
      <c r="P272" s="50">
        <v>83733.931119999994</v>
      </c>
      <c r="Q272" s="21">
        <v>-0.51299585820000004</v>
      </c>
      <c r="R272" s="21">
        <v>12.188721860299999</v>
      </c>
      <c r="S272" s="20" t="s">
        <v>120</v>
      </c>
      <c r="T272" s="20" t="s">
        <v>121</v>
      </c>
      <c r="U272" s="20" t="s">
        <v>122</v>
      </c>
    </row>
    <row r="273" spans="1:21" ht="15" customHeight="1" x14ac:dyDescent="0.25">
      <c r="A273" s="20" t="s">
        <v>13</v>
      </c>
      <c r="B273" s="20" t="s">
        <v>14</v>
      </c>
      <c r="C273" s="20" t="s">
        <v>40</v>
      </c>
      <c r="D273" s="20" t="s">
        <v>148</v>
      </c>
      <c r="E273" s="20" t="s">
        <v>344</v>
      </c>
      <c r="F273" s="21">
        <v>272</v>
      </c>
      <c r="G273" s="21" t="s">
        <v>18</v>
      </c>
      <c r="H273" s="21">
        <v>52</v>
      </c>
      <c r="I273" s="20" t="s">
        <v>43</v>
      </c>
      <c r="J273" s="20" t="s">
        <v>118</v>
      </c>
      <c r="K273" s="21">
        <v>6</v>
      </c>
      <c r="L273" s="20" t="s">
        <v>177</v>
      </c>
      <c r="M273" s="38">
        <v>3219.16</v>
      </c>
      <c r="N273" s="39">
        <v>3219.16</v>
      </c>
      <c r="O273" s="23">
        <v>230462</v>
      </c>
      <c r="P273" s="50">
        <v>74189.405191999991</v>
      </c>
      <c r="Q273" s="21">
        <v>-0.49122500000000002</v>
      </c>
      <c r="R273" s="21">
        <v>12.1816294</v>
      </c>
      <c r="S273" s="20" t="s">
        <v>120</v>
      </c>
      <c r="T273" s="20" t="s">
        <v>121</v>
      </c>
      <c r="U273" s="20" t="s">
        <v>122</v>
      </c>
    </row>
    <row r="274" spans="1:21" ht="15" customHeight="1" x14ac:dyDescent="0.25">
      <c r="A274" s="20" t="s">
        <v>13</v>
      </c>
      <c r="B274" s="20" t="s">
        <v>14</v>
      </c>
      <c r="C274" s="20" t="s">
        <v>40</v>
      </c>
      <c r="D274" s="20" t="s">
        <v>64</v>
      </c>
      <c r="E274" s="20" t="s">
        <v>345</v>
      </c>
      <c r="F274" s="21">
        <v>273</v>
      </c>
      <c r="G274" s="21" t="s">
        <v>18</v>
      </c>
      <c r="H274" s="21">
        <v>47</v>
      </c>
      <c r="I274" s="20" t="s">
        <v>43</v>
      </c>
      <c r="J274" s="20" t="s">
        <v>118</v>
      </c>
      <c r="K274" s="21">
        <v>6</v>
      </c>
      <c r="L274" s="20" t="s">
        <v>177</v>
      </c>
      <c r="M274" s="38">
        <v>3402.123</v>
      </c>
      <c r="N274" s="39">
        <v>3040.5140000000001</v>
      </c>
      <c r="O274" s="23">
        <v>230462</v>
      </c>
      <c r="P274" s="50">
        <v>70072.293746800002</v>
      </c>
      <c r="Q274" s="21">
        <v>-0.47042772459999999</v>
      </c>
      <c r="R274" s="21">
        <v>12.1759319224</v>
      </c>
      <c r="S274" s="20" t="s">
        <v>120</v>
      </c>
      <c r="T274" s="20" t="s">
        <v>121</v>
      </c>
      <c r="U274" s="20" t="s">
        <v>122</v>
      </c>
    </row>
    <row r="275" spans="1:21" ht="15" customHeight="1" x14ac:dyDescent="0.25">
      <c r="A275" s="20" t="s">
        <v>13</v>
      </c>
      <c r="B275" s="20" t="s">
        <v>14</v>
      </c>
      <c r="C275" s="20" t="s">
        <v>40</v>
      </c>
      <c r="D275" s="20" t="s">
        <v>64</v>
      </c>
      <c r="E275" s="20" t="s">
        <v>345</v>
      </c>
      <c r="F275" s="21">
        <v>274</v>
      </c>
      <c r="G275" s="21" t="s">
        <v>18</v>
      </c>
      <c r="H275" s="21">
        <v>47</v>
      </c>
      <c r="I275" s="20" t="s">
        <v>45</v>
      </c>
      <c r="J275" s="20" t="s">
        <v>118</v>
      </c>
      <c r="K275" s="21">
        <v>4</v>
      </c>
      <c r="L275" s="20" t="s">
        <v>150</v>
      </c>
      <c r="M275" s="38">
        <v>5052.09</v>
      </c>
      <c r="N275" s="39">
        <v>4814.4650000000001</v>
      </c>
      <c r="O275" s="23">
        <v>436046</v>
      </c>
      <c r="P275" s="50">
        <v>209932.82053900001</v>
      </c>
      <c r="Q275" s="21">
        <v>-0.47654324409999999</v>
      </c>
      <c r="R275" s="21">
        <v>12.1776980542</v>
      </c>
      <c r="S275" s="20" t="s">
        <v>120</v>
      </c>
      <c r="T275" s="20" t="s">
        <v>121</v>
      </c>
      <c r="U275" s="20" t="s">
        <v>122</v>
      </c>
    </row>
    <row r="276" spans="1:21" ht="15" customHeight="1" x14ac:dyDescent="0.25">
      <c r="A276" s="20" t="s">
        <v>13</v>
      </c>
      <c r="B276" s="20" t="s">
        <v>14</v>
      </c>
      <c r="C276" s="20" t="s">
        <v>40</v>
      </c>
      <c r="D276" s="20" t="s">
        <v>64</v>
      </c>
      <c r="E276" s="20" t="s">
        <v>346</v>
      </c>
      <c r="F276" s="21">
        <v>275</v>
      </c>
      <c r="G276" s="21" t="s">
        <v>118</v>
      </c>
      <c r="H276" s="22"/>
      <c r="I276" s="20" t="s">
        <v>43</v>
      </c>
      <c r="J276" s="20" t="s">
        <v>118</v>
      </c>
      <c r="K276" s="21">
        <v>4</v>
      </c>
      <c r="L276" s="20" t="s">
        <v>150</v>
      </c>
      <c r="M276" s="38">
        <v>10342.546</v>
      </c>
      <c r="N276" s="39">
        <v>10342.546</v>
      </c>
      <c r="O276" s="23">
        <v>436046</v>
      </c>
      <c r="P276" s="50">
        <v>450982.58131160005</v>
      </c>
      <c r="Q276" s="21"/>
      <c r="R276" s="21"/>
      <c r="S276" s="20" t="s">
        <v>120</v>
      </c>
      <c r="T276" s="20" t="s">
        <v>121</v>
      </c>
      <c r="U276" s="20" t="s">
        <v>122</v>
      </c>
    </row>
    <row r="277" spans="1:21" ht="15" customHeight="1" x14ac:dyDescent="0.25">
      <c r="A277" s="20" t="s">
        <v>13</v>
      </c>
      <c r="B277" s="20" t="s">
        <v>14</v>
      </c>
      <c r="C277" s="20" t="s">
        <v>40</v>
      </c>
      <c r="D277" s="20" t="s">
        <v>173</v>
      </c>
      <c r="E277" s="20" t="s">
        <v>347</v>
      </c>
      <c r="F277" s="21">
        <v>276</v>
      </c>
      <c r="G277" s="21" t="s">
        <v>18</v>
      </c>
      <c r="H277" s="21">
        <v>47</v>
      </c>
      <c r="I277" s="20" t="s">
        <v>43</v>
      </c>
      <c r="J277" s="20" t="s">
        <v>118</v>
      </c>
      <c r="K277" s="21">
        <v>3</v>
      </c>
      <c r="L277" s="20" t="s">
        <v>133</v>
      </c>
      <c r="M277" s="38">
        <v>2899.105</v>
      </c>
      <c r="N277" s="38">
        <v>2884.596</v>
      </c>
      <c r="O277" s="23">
        <v>221600</v>
      </c>
      <c r="P277" s="50">
        <v>63922.647359999995</v>
      </c>
      <c r="Q277" s="21">
        <v>-0.45765001329999999</v>
      </c>
      <c r="R277" s="21">
        <v>12.1707152628</v>
      </c>
      <c r="S277" s="20" t="s">
        <v>120</v>
      </c>
      <c r="T277" s="20" t="s">
        <v>121</v>
      </c>
      <c r="U277" s="20" t="s">
        <v>122</v>
      </c>
    </row>
    <row r="278" spans="1:21" ht="15" customHeight="1" x14ac:dyDescent="0.25">
      <c r="A278" s="20" t="s">
        <v>13</v>
      </c>
      <c r="B278" s="20" t="s">
        <v>14</v>
      </c>
      <c r="C278" s="20" t="s">
        <v>40</v>
      </c>
      <c r="D278" s="20" t="s">
        <v>173</v>
      </c>
      <c r="E278" s="20" t="s">
        <v>348</v>
      </c>
      <c r="F278" s="21">
        <v>277</v>
      </c>
      <c r="G278" s="21" t="s">
        <v>18</v>
      </c>
      <c r="H278" s="21">
        <v>44</v>
      </c>
      <c r="I278" s="20" t="s">
        <v>43</v>
      </c>
      <c r="J278" s="20" t="s">
        <v>118</v>
      </c>
      <c r="K278" s="21">
        <v>6</v>
      </c>
      <c r="L278" s="20" t="s">
        <v>177</v>
      </c>
      <c r="M278" s="38">
        <v>13630.031000000001</v>
      </c>
      <c r="N278" s="38">
        <v>12724.868</v>
      </c>
      <c r="O278" s="23">
        <v>230462</v>
      </c>
      <c r="P278" s="50">
        <v>293259.85290160001</v>
      </c>
      <c r="Q278" s="21">
        <v>-0.42215260440000002</v>
      </c>
      <c r="R278" s="21">
        <v>12.1542490897</v>
      </c>
      <c r="S278" s="20" t="s">
        <v>120</v>
      </c>
      <c r="T278" s="20" t="s">
        <v>121</v>
      </c>
      <c r="U278" s="20" t="s">
        <v>122</v>
      </c>
    </row>
    <row r="279" spans="1:21" ht="15" customHeight="1" x14ac:dyDescent="0.25">
      <c r="A279" s="20" t="s">
        <v>13</v>
      </c>
      <c r="B279" s="20" t="s">
        <v>14</v>
      </c>
      <c r="C279" s="20" t="s">
        <v>40</v>
      </c>
      <c r="D279" s="20" t="s">
        <v>173</v>
      </c>
      <c r="E279" s="20" t="s">
        <v>349</v>
      </c>
      <c r="F279" s="21">
        <v>278</v>
      </c>
      <c r="G279" s="21" t="s">
        <v>18</v>
      </c>
      <c r="H279" s="21">
        <v>23</v>
      </c>
      <c r="I279" s="20" t="s">
        <v>43</v>
      </c>
      <c r="J279" s="20" t="s">
        <v>118</v>
      </c>
      <c r="K279" s="21">
        <v>3</v>
      </c>
      <c r="L279" s="20" t="s">
        <v>133</v>
      </c>
      <c r="M279" s="38">
        <v>4454.2969999999996</v>
      </c>
      <c r="N279" s="38">
        <v>2743.6750000000002</v>
      </c>
      <c r="O279" s="23">
        <v>221600</v>
      </c>
      <c r="P279" s="50">
        <v>60799.838000000011</v>
      </c>
      <c r="Q279" s="21">
        <v>-0.42057443680000001</v>
      </c>
      <c r="R279" s="21">
        <v>12.1535563829</v>
      </c>
      <c r="S279" s="20" t="s">
        <v>120</v>
      </c>
      <c r="T279" s="20" t="s">
        <v>121</v>
      </c>
      <c r="U279" s="20" t="s">
        <v>122</v>
      </c>
    </row>
    <row r="280" spans="1:21" ht="15" customHeight="1" x14ac:dyDescent="0.25">
      <c r="A280" s="20" t="s">
        <v>13</v>
      </c>
      <c r="B280" s="20" t="s">
        <v>14</v>
      </c>
      <c r="C280" s="20" t="s">
        <v>40</v>
      </c>
      <c r="D280" s="20" t="s">
        <v>173</v>
      </c>
      <c r="E280" s="20" t="s">
        <v>350</v>
      </c>
      <c r="F280" s="21">
        <v>279</v>
      </c>
      <c r="G280" s="21" t="s">
        <v>18</v>
      </c>
      <c r="H280" s="21">
        <v>35</v>
      </c>
      <c r="I280" s="20" t="s">
        <v>43</v>
      </c>
      <c r="J280" s="20" t="s">
        <v>118</v>
      </c>
      <c r="K280" s="21">
        <v>6</v>
      </c>
      <c r="L280" s="20" t="s">
        <v>177</v>
      </c>
      <c r="M280" s="38">
        <v>3514.8150000000001</v>
      </c>
      <c r="N280" s="38">
        <v>3187.375</v>
      </c>
      <c r="O280" s="23">
        <v>230462</v>
      </c>
      <c r="P280" s="50">
        <v>73456.881724999999</v>
      </c>
      <c r="Q280" s="21">
        <v>-0.42825027609999999</v>
      </c>
      <c r="R280" s="21">
        <v>12.157084987399999</v>
      </c>
      <c r="S280" s="20" t="s">
        <v>120</v>
      </c>
      <c r="T280" s="20" t="s">
        <v>121</v>
      </c>
      <c r="U280" s="20" t="s">
        <v>122</v>
      </c>
    </row>
    <row r="281" spans="1:21" ht="15" customHeight="1" x14ac:dyDescent="0.25">
      <c r="A281" s="20" t="s">
        <v>13</v>
      </c>
      <c r="B281" s="20" t="s">
        <v>14</v>
      </c>
      <c r="C281" s="20" t="s">
        <v>40</v>
      </c>
      <c r="D281" s="20" t="s">
        <v>173</v>
      </c>
      <c r="E281" s="20" t="s">
        <v>351</v>
      </c>
      <c r="F281" s="21">
        <v>280</v>
      </c>
      <c r="G281" s="21" t="s">
        <v>18</v>
      </c>
      <c r="H281" s="21">
        <v>39</v>
      </c>
      <c r="I281" s="20" t="s">
        <v>43</v>
      </c>
      <c r="J281" s="20" t="s">
        <v>118</v>
      </c>
      <c r="K281" s="21">
        <v>9</v>
      </c>
      <c r="L281" s="20" t="s">
        <v>198</v>
      </c>
      <c r="M281" s="38">
        <v>332.23</v>
      </c>
      <c r="N281" s="39">
        <v>332.23</v>
      </c>
      <c r="O281" s="23">
        <v>339624</v>
      </c>
      <c r="P281" s="50">
        <v>11283.328152</v>
      </c>
      <c r="Q281" s="21">
        <v>-0.42847260619999999</v>
      </c>
      <c r="R281" s="21">
        <v>12.1573310786</v>
      </c>
      <c r="S281" s="20" t="s">
        <v>120</v>
      </c>
      <c r="T281" s="20" t="s">
        <v>121</v>
      </c>
      <c r="U281" s="20" t="s">
        <v>122</v>
      </c>
    </row>
    <row r="282" spans="1:21" ht="15" customHeight="1" x14ac:dyDescent="0.25">
      <c r="A282" s="20" t="s">
        <v>13</v>
      </c>
      <c r="B282" s="20" t="s">
        <v>14</v>
      </c>
      <c r="C282" s="20" t="s">
        <v>40</v>
      </c>
      <c r="D282" s="20" t="s">
        <v>173</v>
      </c>
      <c r="E282" s="20" t="s">
        <v>352</v>
      </c>
      <c r="F282" s="21">
        <v>281</v>
      </c>
      <c r="G282" s="21" t="s">
        <v>18</v>
      </c>
      <c r="H282" s="21">
        <v>30</v>
      </c>
      <c r="I282" s="20" t="s">
        <v>43</v>
      </c>
      <c r="J282" s="20" t="s">
        <v>118</v>
      </c>
      <c r="K282" s="21">
        <v>3</v>
      </c>
      <c r="L282" s="20" t="s">
        <v>133</v>
      </c>
      <c r="M282" s="38">
        <v>218.15799999999999</v>
      </c>
      <c r="N282" s="38">
        <v>68.126000000000005</v>
      </c>
      <c r="O282" s="23">
        <v>221600</v>
      </c>
      <c r="P282" s="50">
        <v>1509.6721600000001</v>
      </c>
      <c r="Q282" s="21">
        <v>-0.43536476670000002</v>
      </c>
      <c r="R282" s="21">
        <v>12.160574566699999</v>
      </c>
      <c r="S282" s="20" t="s">
        <v>120</v>
      </c>
      <c r="T282" s="20" t="s">
        <v>121</v>
      </c>
      <c r="U282" s="20" t="s">
        <v>122</v>
      </c>
    </row>
    <row r="283" spans="1:21" ht="15" customHeight="1" x14ac:dyDescent="0.25">
      <c r="A283" s="20" t="s">
        <v>13</v>
      </c>
      <c r="B283" s="20" t="s">
        <v>14</v>
      </c>
      <c r="C283" s="20" t="s">
        <v>40</v>
      </c>
      <c r="D283" s="20" t="s">
        <v>173</v>
      </c>
      <c r="E283" s="20" t="s">
        <v>352</v>
      </c>
      <c r="F283" s="21">
        <v>282</v>
      </c>
      <c r="G283" s="21" t="s">
        <v>18</v>
      </c>
      <c r="H283" s="21">
        <v>30</v>
      </c>
      <c r="I283" s="20" t="s">
        <v>43</v>
      </c>
      <c r="J283" s="20" t="s">
        <v>118</v>
      </c>
      <c r="K283" s="21">
        <v>2</v>
      </c>
      <c r="L283" s="20" t="s">
        <v>129</v>
      </c>
      <c r="M283" s="38">
        <v>4432.2579999999998</v>
      </c>
      <c r="N283" s="38">
        <v>4432.2579999999998</v>
      </c>
      <c r="O283" s="23">
        <v>264100</v>
      </c>
      <c r="P283" s="50">
        <v>117055.93378000001</v>
      </c>
      <c r="Q283" s="21">
        <v>-0.43165753340000002</v>
      </c>
      <c r="R283" s="21">
        <v>12.1586539943</v>
      </c>
      <c r="S283" s="20" t="s">
        <v>120</v>
      </c>
      <c r="T283" s="20" t="s">
        <v>121</v>
      </c>
      <c r="U283" s="20" t="s">
        <v>122</v>
      </c>
    </row>
    <row r="284" spans="1:21" ht="15" customHeight="1" x14ac:dyDescent="0.25">
      <c r="A284" s="20" t="s">
        <v>13</v>
      </c>
      <c r="B284" s="20" t="s">
        <v>14</v>
      </c>
      <c r="C284" s="20" t="s">
        <v>40</v>
      </c>
      <c r="D284" s="20" t="s">
        <v>173</v>
      </c>
      <c r="E284" s="20" t="s">
        <v>353</v>
      </c>
      <c r="F284" s="21">
        <v>283</v>
      </c>
      <c r="G284" s="21" t="s">
        <v>18</v>
      </c>
      <c r="H284" s="21">
        <v>55</v>
      </c>
      <c r="I284" s="20" t="s">
        <v>43</v>
      </c>
      <c r="J284" s="20" t="s">
        <v>118</v>
      </c>
      <c r="K284" s="21">
        <v>4</v>
      </c>
      <c r="L284" s="20" t="s">
        <v>150</v>
      </c>
      <c r="M284" s="38">
        <v>4252.915</v>
      </c>
      <c r="N284" s="38">
        <v>4252.915</v>
      </c>
      <c r="O284" s="23">
        <v>436046</v>
      </c>
      <c r="P284" s="50">
        <v>185446.65740900001</v>
      </c>
      <c r="Q284" s="21">
        <v>-0.43498381800000002</v>
      </c>
      <c r="R284" s="21">
        <v>12.160188169</v>
      </c>
      <c r="S284" s="20" t="s">
        <v>120</v>
      </c>
      <c r="T284" s="20" t="s">
        <v>121</v>
      </c>
      <c r="U284" s="20" t="s">
        <v>122</v>
      </c>
    </row>
    <row r="285" spans="1:21" ht="15" customHeight="1" x14ac:dyDescent="0.25">
      <c r="A285" s="20" t="s">
        <v>13</v>
      </c>
      <c r="B285" s="20" t="s">
        <v>14</v>
      </c>
      <c r="C285" s="20" t="s">
        <v>40</v>
      </c>
      <c r="D285" s="20" t="s">
        <v>173</v>
      </c>
      <c r="E285" s="20" t="s">
        <v>353</v>
      </c>
      <c r="F285" s="21">
        <v>284</v>
      </c>
      <c r="G285" s="21" t="s">
        <v>18</v>
      </c>
      <c r="H285" s="21">
        <v>55</v>
      </c>
      <c r="I285" s="20" t="s">
        <v>43</v>
      </c>
      <c r="J285" s="20" t="s">
        <v>118</v>
      </c>
      <c r="K285" s="21">
        <v>6</v>
      </c>
      <c r="L285" s="20" t="s">
        <v>177</v>
      </c>
      <c r="M285" s="38">
        <v>4951.6930000000002</v>
      </c>
      <c r="N285" s="38">
        <v>4951.6930000000002</v>
      </c>
      <c r="O285" s="23">
        <v>230462</v>
      </c>
      <c r="P285" s="50">
        <v>114117.70721660001</v>
      </c>
      <c r="Q285" s="21">
        <v>-0.43345433859999999</v>
      </c>
      <c r="R285" s="21">
        <v>12.1594882224</v>
      </c>
      <c r="S285" s="20" t="s">
        <v>120</v>
      </c>
      <c r="T285" s="20" t="s">
        <v>121</v>
      </c>
      <c r="U285" s="20" t="s">
        <v>122</v>
      </c>
    </row>
    <row r="286" spans="1:21" ht="15" customHeight="1" x14ac:dyDescent="0.25">
      <c r="A286" s="20" t="s">
        <v>13</v>
      </c>
      <c r="B286" s="20" t="s">
        <v>14</v>
      </c>
      <c r="C286" s="20" t="s">
        <v>40</v>
      </c>
      <c r="D286" s="20" t="s">
        <v>173</v>
      </c>
      <c r="E286" s="20" t="s">
        <v>354</v>
      </c>
      <c r="F286" s="21">
        <v>285</v>
      </c>
      <c r="G286" s="21" t="s">
        <v>118</v>
      </c>
      <c r="H286" s="22"/>
      <c r="I286" s="20" t="s">
        <v>43</v>
      </c>
      <c r="J286" s="20" t="s">
        <v>118</v>
      </c>
      <c r="K286" s="21">
        <v>6</v>
      </c>
      <c r="L286" s="20" t="s">
        <v>177</v>
      </c>
      <c r="M286" s="38">
        <v>875.31399999999996</v>
      </c>
      <c r="N286" s="39">
        <v>875.31399999999996</v>
      </c>
      <c r="O286" s="23">
        <v>230462</v>
      </c>
      <c r="P286" s="50">
        <v>20172.661506799999</v>
      </c>
      <c r="Q286" s="21"/>
      <c r="R286" s="21"/>
      <c r="S286" s="20" t="s">
        <v>120</v>
      </c>
      <c r="T286" s="20" t="s">
        <v>121</v>
      </c>
      <c r="U286" s="20" t="s">
        <v>122</v>
      </c>
    </row>
    <row r="287" spans="1:21" ht="15" customHeight="1" x14ac:dyDescent="0.25">
      <c r="A287" s="20" t="s">
        <v>13</v>
      </c>
      <c r="B287" s="20" t="s">
        <v>14</v>
      </c>
      <c r="C287" s="20" t="s">
        <v>40</v>
      </c>
      <c r="D287" s="20" t="s">
        <v>173</v>
      </c>
      <c r="E287" s="20" t="s">
        <v>355</v>
      </c>
      <c r="F287" s="21">
        <v>286</v>
      </c>
      <c r="G287" s="21" t="s">
        <v>18</v>
      </c>
      <c r="H287" s="21">
        <v>60</v>
      </c>
      <c r="I287" s="20" t="s">
        <v>43</v>
      </c>
      <c r="J287" s="20" t="s">
        <v>118</v>
      </c>
      <c r="K287" s="21">
        <v>9</v>
      </c>
      <c r="L287" s="20" t="s">
        <v>198</v>
      </c>
      <c r="M287" s="38">
        <v>14108.671</v>
      </c>
      <c r="N287" s="38">
        <v>14108.671</v>
      </c>
      <c r="O287" s="23">
        <v>339624</v>
      </c>
      <c r="P287" s="50">
        <v>479164.32797039999</v>
      </c>
      <c r="Q287" s="21">
        <v>-0.44019464279999998</v>
      </c>
      <c r="R287" s="21">
        <v>12.1626359272</v>
      </c>
      <c r="S287" s="20" t="s">
        <v>120</v>
      </c>
      <c r="T287" s="20" t="s">
        <v>121</v>
      </c>
      <c r="U287" s="20" t="s">
        <v>122</v>
      </c>
    </row>
    <row r="288" spans="1:21" ht="15" customHeight="1" x14ac:dyDescent="0.25">
      <c r="A288" s="20" t="s">
        <v>84</v>
      </c>
      <c r="B288" s="20" t="s">
        <v>85</v>
      </c>
      <c r="C288" s="20" t="s">
        <v>108</v>
      </c>
      <c r="D288" s="20" t="s">
        <v>15</v>
      </c>
      <c r="E288" s="20" t="s">
        <v>356</v>
      </c>
      <c r="F288" s="21">
        <v>287</v>
      </c>
      <c r="G288" s="21" t="s">
        <v>18</v>
      </c>
      <c r="H288" s="21">
        <v>55</v>
      </c>
      <c r="I288" s="20" t="s">
        <v>22</v>
      </c>
      <c r="J288" s="20" t="s">
        <v>118</v>
      </c>
      <c r="K288" s="21">
        <v>1</v>
      </c>
      <c r="L288" s="20" t="s">
        <v>119</v>
      </c>
      <c r="M288" s="38">
        <v>4972.3829999999998</v>
      </c>
      <c r="N288" s="39">
        <v>4972.3829999999998</v>
      </c>
      <c r="O288" s="23">
        <v>423750</v>
      </c>
      <c r="P288" s="50">
        <v>210704.72962499998</v>
      </c>
      <c r="Q288" s="21">
        <v>-1.4102055672</v>
      </c>
      <c r="R288" s="21">
        <v>12.2508049827</v>
      </c>
      <c r="S288" s="20" t="s">
        <v>120</v>
      </c>
      <c r="T288" s="20" t="s">
        <v>121</v>
      </c>
      <c r="U288" s="20" t="s">
        <v>122</v>
      </c>
    </row>
    <row r="289" spans="1:21" ht="15" customHeight="1" x14ac:dyDescent="0.25">
      <c r="A289" s="20" t="s">
        <v>84</v>
      </c>
      <c r="B289" s="20" t="s">
        <v>85</v>
      </c>
      <c r="C289" s="20" t="s">
        <v>86</v>
      </c>
      <c r="D289" s="20" t="s">
        <v>248</v>
      </c>
      <c r="E289" s="20" t="s">
        <v>357</v>
      </c>
      <c r="F289" s="21">
        <v>288</v>
      </c>
      <c r="G289" s="21" t="s">
        <v>18</v>
      </c>
      <c r="H289" s="21">
        <v>58</v>
      </c>
      <c r="I289" s="20" t="s">
        <v>22</v>
      </c>
      <c r="J289" s="20" t="s">
        <v>118</v>
      </c>
      <c r="K289" s="21">
        <v>1</v>
      </c>
      <c r="L289" s="20" t="s">
        <v>119</v>
      </c>
      <c r="M289" s="38">
        <v>11419.785</v>
      </c>
      <c r="N289" s="38">
        <v>11159.18</v>
      </c>
      <c r="O289" s="23">
        <v>423750</v>
      </c>
      <c r="P289" s="50">
        <v>472870.2525</v>
      </c>
      <c r="Q289" s="21">
        <v>-1.3654375725000001</v>
      </c>
      <c r="R289" s="21">
        <v>12.272611059300001</v>
      </c>
      <c r="S289" s="20" t="s">
        <v>120</v>
      </c>
      <c r="T289" s="20" t="s">
        <v>121</v>
      </c>
      <c r="U289" s="20" t="s">
        <v>122</v>
      </c>
    </row>
    <row r="290" spans="1:21" ht="15" customHeight="1" x14ac:dyDescent="0.25">
      <c r="A290" s="20" t="s">
        <v>84</v>
      </c>
      <c r="B290" s="20" t="s">
        <v>85</v>
      </c>
      <c r="C290" s="20" t="s">
        <v>86</v>
      </c>
      <c r="D290" s="20" t="s">
        <v>137</v>
      </c>
      <c r="E290" s="20" t="s">
        <v>358</v>
      </c>
      <c r="F290" s="21">
        <v>289</v>
      </c>
      <c r="G290" s="21" t="s">
        <v>18</v>
      </c>
      <c r="H290" s="21">
        <v>38</v>
      </c>
      <c r="I290" s="20" t="s">
        <v>22</v>
      </c>
      <c r="J290" s="20" t="s">
        <v>118</v>
      </c>
      <c r="K290" s="21">
        <v>12</v>
      </c>
      <c r="L290" s="20" t="s">
        <v>135</v>
      </c>
      <c r="M290" s="38">
        <v>1496.6310000000001</v>
      </c>
      <c r="N290" s="38">
        <v>933.50099999999998</v>
      </c>
      <c r="O290" s="23">
        <v>423750</v>
      </c>
      <c r="P290" s="50">
        <v>39557.104874999997</v>
      </c>
      <c r="Q290" s="21">
        <v>-1.3833194897000001</v>
      </c>
      <c r="R290" s="21">
        <v>12.3481224561</v>
      </c>
      <c r="S290" s="20" t="s">
        <v>200</v>
      </c>
      <c r="T290" s="20" t="s">
        <v>121</v>
      </c>
      <c r="U290" s="20" t="s">
        <v>122</v>
      </c>
    </row>
    <row r="291" spans="1:21" ht="15" customHeight="1" x14ac:dyDescent="0.25">
      <c r="A291" s="20" t="s">
        <v>84</v>
      </c>
      <c r="B291" s="20" t="s">
        <v>85</v>
      </c>
      <c r="C291" s="20" t="s">
        <v>86</v>
      </c>
      <c r="D291" s="20" t="s">
        <v>137</v>
      </c>
      <c r="E291" s="20" t="s">
        <v>358</v>
      </c>
      <c r="F291" s="21">
        <v>290</v>
      </c>
      <c r="G291" s="21" t="s">
        <v>18</v>
      </c>
      <c r="H291" s="21">
        <v>38</v>
      </c>
      <c r="I291" s="20" t="s">
        <v>22</v>
      </c>
      <c r="J291" s="20" t="s">
        <v>118</v>
      </c>
      <c r="K291" s="21">
        <v>12</v>
      </c>
      <c r="L291" s="20" t="s">
        <v>135</v>
      </c>
      <c r="M291" s="38">
        <v>4078.971</v>
      </c>
      <c r="N291" s="38">
        <v>4078.971</v>
      </c>
      <c r="O291" s="23">
        <v>423750</v>
      </c>
      <c r="P291" s="50">
        <v>172846.396125</v>
      </c>
      <c r="Q291" s="21">
        <v>-1.384302827</v>
      </c>
      <c r="R291" s="21">
        <v>12.3449643543</v>
      </c>
      <c r="S291" s="20" t="s">
        <v>136</v>
      </c>
      <c r="T291" s="20" t="s">
        <v>121</v>
      </c>
      <c r="U291" s="20" t="s">
        <v>122</v>
      </c>
    </row>
    <row r="292" spans="1:21" ht="15" customHeight="1" x14ac:dyDescent="0.25">
      <c r="A292" s="20" t="s">
        <v>84</v>
      </c>
      <c r="B292" s="20" t="s">
        <v>85</v>
      </c>
      <c r="C292" s="20" t="s">
        <v>86</v>
      </c>
      <c r="D292" s="20" t="s">
        <v>137</v>
      </c>
      <c r="E292" s="20" t="s">
        <v>359</v>
      </c>
      <c r="F292" s="21">
        <v>291</v>
      </c>
      <c r="G292" s="21" t="s">
        <v>18</v>
      </c>
      <c r="H292" s="21">
        <v>36</v>
      </c>
      <c r="I292" s="20" t="s">
        <v>43</v>
      </c>
      <c r="J292" s="20" t="s">
        <v>118</v>
      </c>
      <c r="K292" s="21">
        <v>12</v>
      </c>
      <c r="L292" s="20" t="s">
        <v>135</v>
      </c>
      <c r="M292" s="38">
        <v>448.49900000000002</v>
      </c>
      <c r="N292" s="39">
        <v>448.49900000000002</v>
      </c>
      <c r="O292" s="23">
        <v>423750</v>
      </c>
      <c r="P292" s="50">
        <v>19005.145125000003</v>
      </c>
      <c r="Q292" s="21">
        <v>-1.3834013712</v>
      </c>
      <c r="R292" s="21">
        <v>12.34847826</v>
      </c>
      <c r="S292" s="20" t="s">
        <v>200</v>
      </c>
      <c r="T292" s="20" t="s">
        <v>121</v>
      </c>
      <c r="U292" s="20" t="s">
        <v>122</v>
      </c>
    </row>
    <row r="293" spans="1:21" ht="15" customHeight="1" x14ac:dyDescent="0.25">
      <c r="A293" s="20" t="s">
        <v>13</v>
      </c>
      <c r="B293" s="20" t="s">
        <v>52</v>
      </c>
      <c r="C293" s="20" t="s">
        <v>53</v>
      </c>
      <c r="D293" s="20" t="s">
        <v>139</v>
      </c>
      <c r="E293" s="20" t="s">
        <v>360</v>
      </c>
      <c r="F293" s="21">
        <v>292</v>
      </c>
      <c r="G293" s="21" t="s">
        <v>18</v>
      </c>
      <c r="H293" s="21">
        <v>55</v>
      </c>
      <c r="I293" s="20" t="s">
        <v>22</v>
      </c>
      <c r="J293" s="20" t="s">
        <v>118</v>
      </c>
      <c r="K293" s="21">
        <v>9</v>
      </c>
      <c r="L293" s="20" t="s">
        <v>198</v>
      </c>
      <c r="M293" s="38">
        <v>936.00599999999997</v>
      </c>
      <c r="N293" s="38">
        <v>839.00099999999998</v>
      </c>
      <c r="O293" s="23">
        <v>339624</v>
      </c>
      <c r="P293" s="50">
        <v>28494.487562399998</v>
      </c>
      <c r="Q293" s="21">
        <v>-1.1411992572</v>
      </c>
      <c r="R293" s="21">
        <v>12.4354147972</v>
      </c>
      <c r="S293" s="20" t="s">
        <v>120</v>
      </c>
      <c r="T293" s="20" t="s">
        <v>121</v>
      </c>
      <c r="U293" s="20" t="s">
        <v>122</v>
      </c>
    </row>
    <row r="294" spans="1:21" ht="15" customHeight="1" x14ac:dyDescent="0.25">
      <c r="A294" s="20" t="s">
        <v>13</v>
      </c>
      <c r="B294" s="20" t="s">
        <v>52</v>
      </c>
      <c r="C294" s="20" t="s">
        <v>53</v>
      </c>
      <c r="D294" s="20" t="s">
        <v>139</v>
      </c>
      <c r="E294" s="20" t="s">
        <v>361</v>
      </c>
      <c r="F294" s="21">
        <v>293</v>
      </c>
      <c r="G294" s="21" t="s">
        <v>18</v>
      </c>
      <c r="H294" s="21">
        <v>23</v>
      </c>
      <c r="I294" s="20" t="s">
        <v>22</v>
      </c>
      <c r="J294" s="20" t="s">
        <v>118</v>
      </c>
      <c r="K294" s="21">
        <v>2</v>
      </c>
      <c r="L294" s="20" t="s">
        <v>129</v>
      </c>
      <c r="M294" s="38">
        <v>2996.4110000000001</v>
      </c>
      <c r="N294" s="39">
        <v>2996.4110000000001</v>
      </c>
      <c r="O294" s="23">
        <v>264100</v>
      </c>
      <c r="P294" s="50">
        <v>79135.214510000005</v>
      </c>
      <c r="Q294" s="21">
        <v>-1.1408034275000001</v>
      </c>
      <c r="R294" s="21">
        <v>12.435256498699999</v>
      </c>
      <c r="S294" s="20" t="s">
        <v>120</v>
      </c>
      <c r="T294" s="20" t="s">
        <v>121</v>
      </c>
      <c r="U294" s="20" t="s">
        <v>122</v>
      </c>
    </row>
    <row r="295" spans="1:21" ht="15" customHeight="1" x14ac:dyDescent="0.25">
      <c r="A295" s="20" t="s">
        <v>13</v>
      </c>
      <c r="B295" s="20" t="s">
        <v>52</v>
      </c>
      <c r="C295" s="20" t="s">
        <v>53</v>
      </c>
      <c r="D295" s="20" t="s">
        <v>139</v>
      </c>
      <c r="E295" s="20" t="s">
        <v>362</v>
      </c>
      <c r="F295" s="21">
        <v>294</v>
      </c>
      <c r="G295" s="21" t="s">
        <v>18</v>
      </c>
      <c r="H295" s="21">
        <v>42</v>
      </c>
      <c r="I295" s="20" t="s">
        <v>45</v>
      </c>
      <c r="J295" s="20" t="s">
        <v>118</v>
      </c>
      <c r="K295" s="21">
        <v>12</v>
      </c>
      <c r="L295" s="20" t="s">
        <v>135</v>
      </c>
      <c r="M295" s="38">
        <v>5023.4740000000002</v>
      </c>
      <c r="N295" s="38">
        <v>208.12299999999999</v>
      </c>
      <c r="O295" s="23">
        <v>423750</v>
      </c>
      <c r="P295" s="50">
        <v>8819.212125</v>
      </c>
      <c r="Q295" s="21">
        <v>-1.1318498563999999</v>
      </c>
      <c r="R295" s="21">
        <v>12.4277806467</v>
      </c>
      <c r="S295" s="20" t="s">
        <v>120</v>
      </c>
      <c r="T295" s="20" t="s">
        <v>121</v>
      </c>
      <c r="U295" s="20" t="s">
        <v>122</v>
      </c>
    </row>
    <row r="296" spans="1:21" ht="15" customHeight="1" x14ac:dyDescent="0.25">
      <c r="A296" s="20" t="s">
        <v>13</v>
      </c>
      <c r="B296" s="20" t="s">
        <v>52</v>
      </c>
      <c r="C296" s="20" t="s">
        <v>53</v>
      </c>
      <c r="D296" s="20" t="s">
        <v>139</v>
      </c>
      <c r="E296" s="20" t="s">
        <v>362</v>
      </c>
      <c r="F296" s="21">
        <v>295</v>
      </c>
      <c r="G296" s="21" t="s">
        <v>18</v>
      </c>
      <c r="H296" s="21">
        <v>42</v>
      </c>
      <c r="I296" s="20" t="s">
        <v>45</v>
      </c>
      <c r="J296" s="20" t="s">
        <v>118</v>
      </c>
      <c r="K296" s="21">
        <v>3</v>
      </c>
      <c r="L296" s="20" t="s">
        <v>133</v>
      </c>
      <c r="M296" s="38">
        <v>5023.4740000000002</v>
      </c>
      <c r="N296" s="38">
        <v>1182.5920000000001</v>
      </c>
      <c r="O296" s="23">
        <v>221600</v>
      </c>
      <c r="P296" s="50">
        <v>26206.238720000001</v>
      </c>
      <c r="Q296" s="21">
        <v>-1.1318498563999999</v>
      </c>
      <c r="R296" s="21">
        <v>12.4277806467</v>
      </c>
      <c r="S296" s="20" t="s">
        <v>120</v>
      </c>
      <c r="T296" s="20" t="s">
        <v>121</v>
      </c>
      <c r="U296" s="20" t="s">
        <v>122</v>
      </c>
    </row>
    <row r="297" spans="1:21" ht="15" customHeight="1" x14ac:dyDescent="0.25">
      <c r="A297" s="20" t="s">
        <v>13</v>
      </c>
      <c r="B297" s="20" t="s">
        <v>52</v>
      </c>
      <c r="C297" s="20" t="s">
        <v>53</v>
      </c>
      <c r="D297" s="20" t="s">
        <v>139</v>
      </c>
      <c r="E297" s="20" t="s">
        <v>363</v>
      </c>
      <c r="F297" s="21">
        <v>296</v>
      </c>
      <c r="G297" s="21" t="s">
        <v>18</v>
      </c>
      <c r="H297" s="21">
        <v>66</v>
      </c>
      <c r="I297" s="20" t="s">
        <v>22</v>
      </c>
      <c r="J297" s="20" t="s">
        <v>118</v>
      </c>
      <c r="K297" s="21">
        <v>3</v>
      </c>
      <c r="L297" s="20" t="s">
        <v>133</v>
      </c>
      <c r="M297" s="38">
        <v>11468.822</v>
      </c>
      <c r="N297" s="38">
        <v>9227.5810000000001</v>
      </c>
      <c r="O297" s="23">
        <v>221600</v>
      </c>
      <c r="P297" s="50">
        <v>204483.19495999999</v>
      </c>
      <c r="Q297" s="21">
        <v>-1.1122261177999999</v>
      </c>
      <c r="R297" s="21">
        <v>12.4116909001</v>
      </c>
      <c r="S297" s="20" t="s">
        <v>120</v>
      </c>
      <c r="T297" s="20" t="s">
        <v>121</v>
      </c>
      <c r="U297" s="20" t="s">
        <v>122</v>
      </c>
    </row>
    <row r="298" spans="1:21" ht="15" customHeight="1" x14ac:dyDescent="0.25">
      <c r="A298" s="20" t="s">
        <v>13</v>
      </c>
      <c r="B298" s="20" t="s">
        <v>52</v>
      </c>
      <c r="C298" s="20" t="s">
        <v>53</v>
      </c>
      <c r="D298" s="20" t="s">
        <v>139</v>
      </c>
      <c r="E298" s="20" t="s">
        <v>364</v>
      </c>
      <c r="F298" s="21">
        <v>297</v>
      </c>
      <c r="G298" s="21" t="s">
        <v>18</v>
      </c>
      <c r="H298" s="21">
        <v>21</v>
      </c>
      <c r="I298" s="20" t="s">
        <v>22</v>
      </c>
      <c r="J298" s="20" t="s">
        <v>118</v>
      </c>
      <c r="K298" s="21">
        <v>2</v>
      </c>
      <c r="L298" s="20" t="s">
        <v>129</v>
      </c>
      <c r="M298" s="38">
        <v>3971.4920000000002</v>
      </c>
      <c r="N298" s="38">
        <v>2172.5590000000002</v>
      </c>
      <c r="O298" s="23">
        <v>264100</v>
      </c>
      <c r="P298" s="50">
        <v>57377.283190000009</v>
      </c>
      <c r="Q298" s="21">
        <v>-1.1073219723000001</v>
      </c>
      <c r="R298" s="21">
        <v>12.4076447311</v>
      </c>
      <c r="S298" s="20" t="s">
        <v>120</v>
      </c>
      <c r="T298" s="20" t="s">
        <v>121</v>
      </c>
      <c r="U298" s="20" t="s">
        <v>122</v>
      </c>
    </row>
    <row r="299" spans="1:21" ht="15" customHeight="1" x14ac:dyDescent="0.25">
      <c r="A299" s="20" t="s">
        <v>13</v>
      </c>
      <c r="B299" s="20" t="s">
        <v>52</v>
      </c>
      <c r="C299" s="20" t="s">
        <v>53</v>
      </c>
      <c r="D299" s="20" t="s">
        <v>139</v>
      </c>
      <c r="E299" s="20" t="s">
        <v>365</v>
      </c>
      <c r="F299" s="21">
        <v>298</v>
      </c>
      <c r="G299" s="21" t="s">
        <v>18</v>
      </c>
      <c r="H299" s="21">
        <v>45</v>
      </c>
      <c r="I299" s="20" t="s">
        <v>22</v>
      </c>
      <c r="J299" s="20" t="s">
        <v>118</v>
      </c>
      <c r="K299" s="21">
        <v>3</v>
      </c>
      <c r="L299" s="20" t="s">
        <v>133</v>
      </c>
      <c r="M299" s="38">
        <v>2534.241</v>
      </c>
      <c r="N299" s="39">
        <v>2534.241</v>
      </c>
      <c r="O299" s="23">
        <v>221600</v>
      </c>
      <c r="P299" s="50">
        <v>56158.780559999999</v>
      </c>
      <c r="Q299" s="21">
        <v>-1.1056111639999999</v>
      </c>
      <c r="R299" s="21">
        <v>12.406180555400001</v>
      </c>
      <c r="S299" s="20" t="s">
        <v>120</v>
      </c>
      <c r="T299" s="20" t="s">
        <v>121</v>
      </c>
      <c r="U299" s="20" t="s">
        <v>122</v>
      </c>
    </row>
    <row r="300" spans="1:21" ht="15" customHeight="1" x14ac:dyDescent="0.25">
      <c r="A300" s="20" t="s">
        <v>13</v>
      </c>
      <c r="B300" s="20" t="s">
        <v>14</v>
      </c>
      <c r="C300" s="20" t="s">
        <v>15</v>
      </c>
      <c r="D300" s="20" t="s">
        <v>225</v>
      </c>
      <c r="E300" s="20" t="s">
        <v>366</v>
      </c>
      <c r="F300" s="21">
        <v>299</v>
      </c>
      <c r="G300" s="21" t="s">
        <v>18</v>
      </c>
      <c r="H300" s="21">
        <v>38</v>
      </c>
      <c r="I300" s="20" t="s">
        <v>22</v>
      </c>
      <c r="J300" s="20" t="s">
        <v>118</v>
      </c>
      <c r="K300" s="21">
        <v>12</v>
      </c>
      <c r="L300" s="20" t="s">
        <v>135</v>
      </c>
      <c r="M300" s="38">
        <v>5031.2460000000001</v>
      </c>
      <c r="N300" s="38">
        <v>445.71899999999999</v>
      </c>
      <c r="O300" s="23">
        <v>423750</v>
      </c>
      <c r="P300" s="50">
        <v>18887.342624999997</v>
      </c>
      <c r="Q300" s="21">
        <v>-0.93320662139999999</v>
      </c>
      <c r="R300" s="21">
        <v>12.290813072900001</v>
      </c>
      <c r="S300" s="20" t="s">
        <v>120</v>
      </c>
      <c r="T300" s="20" t="s">
        <v>121</v>
      </c>
      <c r="U300" s="20" t="s">
        <v>122</v>
      </c>
    </row>
    <row r="301" spans="1:21" ht="15" customHeight="1" x14ac:dyDescent="0.25">
      <c r="A301" s="20" t="s">
        <v>13</v>
      </c>
      <c r="B301" s="20" t="s">
        <v>14</v>
      </c>
      <c r="C301" s="20" t="s">
        <v>15</v>
      </c>
      <c r="D301" s="20" t="s">
        <v>225</v>
      </c>
      <c r="E301" s="20" t="s">
        <v>366</v>
      </c>
      <c r="F301" s="21">
        <v>300</v>
      </c>
      <c r="G301" s="21" t="s">
        <v>18</v>
      </c>
      <c r="H301" s="21">
        <v>38</v>
      </c>
      <c r="I301" s="20" t="s">
        <v>22</v>
      </c>
      <c r="J301" s="20" t="s">
        <v>118</v>
      </c>
      <c r="K301" s="21">
        <v>1</v>
      </c>
      <c r="L301" s="20" t="s">
        <v>119</v>
      </c>
      <c r="M301" s="38">
        <v>5031.2460000000001</v>
      </c>
      <c r="N301" s="38">
        <v>1205.818</v>
      </c>
      <c r="O301" s="23">
        <v>423750</v>
      </c>
      <c r="P301" s="50">
        <v>51096.537750000003</v>
      </c>
      <c r="Q301" s="21">
        <v>-0.93320662139999999</v>
      </c>
      <c r="R301" s="21">
        <v>12.290813072900001</v>
      </c>
      <c r="S301" s="20" t="s">
        <v>120</v>
      </c>
      <c r="T301" s="20" t="s">
        <v>121</v>
      </c>
      <c r="U301" s="20" t="s">
        <v>122</v>
      </c>
    </row>
    <row r="302" spans="1:21" ht="15" customHeight="1" x14ac:dyDescent="0.25">
      <c r="A302" s="20" t="s">
        <v>13</v>
      </c>
      <c r="B302" s="20" t="s">
        <v>14</v>
      </c>
      <c r="C302" s="20" t="s">
        <v>15</v>
      </c>
      <c r="D302" s="20" t="s">
        <v>225</v>
      </c>
      <c r="E302" s="20" t="s">
        <v>366</v>
      </c>
      <c r="F302" s="21">
        <v>301</v>
      </c>
      <c r="G302" s="21" t="s">
        <v>18</v>
      </c>
      <c r="H302" s="21">
        <v>38</v>
      </c>
      <c r="I302" s="20" t="s">
        <v>22</v>
      </c>
      <c r="J302" s="20" t="s">
        <v>118</v>
      </c>
      <c r="K302" s="21">
        <v>6</v>
      </c>
      <c r="L302" s="20" t="s">
        <v>177</v>
      </c>
      <c r="M302" s="38">
        <v>5031.2460000000001</v>
      </c>
      <c r="N302" s="38">
        <v>3392.9540000000002</v>
      </c>
      <c r="O302" s="23">
        <v>230462</v>
      </c>
      <c r="P302" s="50">
        <v>78194.696474800003</v>
      </c>
      <c r="Q302" s="21">
        <v>-0.93320662139999999</v>
      </c>
      <c r="R302" s="21">
        <v>12.290813072900001</v>
      </c>
      <c r="S302" s="20" t="s">
        <v>120</v>
      </c>
      <c r="T302" s="20" t="s">
        <v>121</v>
      </c>
      <c r="U302" s="20" t="s">
        <v>122</v>
      </c>
    </row>
    <row r="303" spans="1:21" ht="15" customHeight="1" x14ac:dyDescent="0.25">
      <c r="A303" s="20" t="s">
        <v>13</v>
      </c>
      <c r="B303" s="20" t="s">
        <v>14</v>
      </c>
      <c r="C303" s="20" t="s">
        <v>15</v>
      </c>
      <c r="D303" s="20" t="s">
        <v>225</v>
      </c>
      <c r="E303" s="20" t="s">
        <v>367</v>
      </c>
      <c r="F303" s="21">
        <v>302</v>
      </c>
      <c r="G303" s="21" t="s">
        <v>18</v>
      </c>
      <c r="H303" s="21">
        <v>27</v>
      </c>
      <c r="I303" s="20" t="s">
        <v>22</v>
      </c>
      <c r="J303" s="20" t="s">
        <v>118</v>
      </c>
      <c r="K303" s="21">
        <v>6</v>
      </c>
      <c r="L303" s="20" t="s">
        <v>177</v>
      </c>
      <c r="M303" s="38">
        <v>3889.366</v>
      </c>
      <c r="N303" s="38">
        <v>836.25</v>
      </c>
      <c r="O303" s="23">
        <v>230462</v>
      </c>
      <c r="P303" s="50">
        <v>19272.384750000001</v>
      </c>
      <c r="Q303" s="21">
        <v>-0.9324331589</v>
      </c>
      <c r="R303" s="21">
        <v>12.290320581</v>
      </c>
      <c r="S303" s="20" t="s">
        <v>120</v>
      </c>
      <c r="T303" s="20" t="s">
        <v>121</v>
      </c>
      <c r="U303" s="20" t="s">
        <v>122</v>
      </c>
    </row>
    <row r="304" spans="1:21" ht="15" customHeight="1" x14ac:dyDescent="0.25">
      <c r="A304" s="20" t="s">
        <v>13</v>
      </c>
      <c r="B304" s="20" t="s">
        <v>14</v>
      </c>
      <c r="C304" s="20" t="s">
        <v>15</v>
      </c>
      <c r="D304" s="20" t="s">
        <v>225</v>
      </c>
      <c r="E304" s="20" t="s">
        <v>368</v>
      </c>
      <c r="F304" s="21">
        <v>303</v>
      </c>
      <c r="G304" s="21" t="s">
        <v>18</v>
      </c>
      <c r="H304" s="21">
        <v>35</v>
      </c>
      <c r="I304" s="20" t="s">
        <v>22</v>
      </c>
      <c r="J304" s="20" t="s">
        <v>118</v>
      </c>
      <c r="K304" s="21">
        <v>9</v>
      </c>
      <c r="L304" s="20" t="s">
        <v>198</v>
      </c>
      <c r="M304" s="38">
        <v>4340.8069999999998</v>
      </c>
      <c r="N304" s="38">
        <v>2776.7089999999998</v>
      </c>
      <c r="O304" s="23">
        <v>339624</v>
      </c>
      <c r="P304" s="50">
        <v>94303.701741600002</v>
      </c>
      <c r="Q304" s="21">
        <v>-0.94939840720000002</v>
      </c>
      <c r="R304" s="21">
        <v>12.297936824900001</v>
      </c>
      <c r="S304" s="20" t="s">
        <v>120</v>
      </c>
      <c r="T304" s="20" t="s">
        <v>121</v>
      </c>
      <c r="U304" s="20" t="s">
        <v>122</v>
      </c>
    </row>
    <row r="305" spans="1:21" ht="15" customHeight="1" x14ac:dyDescent="0.25">
      <c r="A305" s="20" t="s">
        <v>13</v>
      </c>
      <c r="B305" s="20" t="s">
        <v>14</v>
      </c>
      <c r="C305" s="20" t="s">
        <v>15</v>
      </c>
      <c r="D305" s="20" t="s">
        <v>225</v>
      </c>
      <c r="E305" s="20" t="s">
        <v>369</v>
      </c>
      <c r="F305" s="21">
        <v>304</v>
      </c>
      <c r="G305" s="21" t="s">
        <v>18</v>
      </c>
      <c r="H305" s="21">
        <v>61</v>
      </c>
      <c r="I305" s="20" t="s">
        <v>22</v>
      </c>
      <c r="J305" s="20" t="s">
        <v>118</v>
      </c>
      <c r="K305" s="21">
        <v>6</v>
      </c>
      <c r="L305" s="20" t="s">
        <v>177</v>
      </c>
      <c r="M305" s="38">
        <v>5661.6679999999997</v>
      </c>
      <c r="N305" s="38">
        <v>5331.3450000000003</v>
      </c>
      <c r="O305" s="23">
        <v>230462</v>
      </c>
      <c r="P305" s="50">
        <v>122867.24313900001</v>
      </c>
      <c r="Q305" s="21">
        <v>-0.96199006470000004</v>
      </c>
      <c r="R305" s="21">
        <v>12.301505022400001</v>
      </c>
      <c r="S305" s="20" t="s">
        <v>120</v>
      </c>
      <c r="T305" s="20" t="s">
        <v>121</v>
      </c>
      <c r="U305" s="20" t="s">
        <v>122</v>
      </c>
    </row>
    <row r="306" spans="1:21" ht="15" customHeight="1" x14ac:dyDescent="0.25">
      <c r="A306" s="20" t="s">
        <v>13</v>
      </c>
      <c r="B306" s="20" t="s">
        <v>14</v>
      </c>
      <c r="C306" s="20" t="s">
        <v>15</v>
      </c>
      <c r="D306" s="20" t="s">
        <v>225</v>
      </c>
      <c r="E306" s="20" t="s">
        <v>370</v>
      </c>
      <c r="F306" s="21">
        <v>305</v>
      </c>
      <c r="G306" s="21" t="s">
        <v>18</v>
      </c>
      <c r="H306" s="21">
        <v>29</v>
      </c>
      <c r="I306" s="20" t="s">
        <v>22</v>
      </c>
      <c r="J306" s="20" t="s">
        <v>118</v>
      </c>
      <c r="K306" s="21">
        <v>2</v>
      </c>
      <c r="L306" s="20" t="s">
        <v>129</v>
      </c>
      <c r="M306" s="38">
        <v>839.41700000000003</v>
      </c>
      <c r="N306" s="39">
        <v>839.41700000000003</v>
      </c>
      <c r="O306" s="23">
        <v>264100</v>
      </c>
      <c r="P306" s="50">
        <v>22169.002970000001</v>
      </c>
      <c r="Q306" s="21">
        <v>-0.95637306129999999</v>
      </c>
      <c r="R306" s="21">
        <v>12.299792314199999</v>
      </c>
      <c r="S306" s="20" t="s">
        <v>120</v>
      </c>
      <c r="T306" s="20" t="s">
        <v>121</v>
      </c>
      <c r="U306" s="20" t="s">
        <v>122</v>
      </c>
    </row>
    <row r="307" spans="1:21" ht="15" customHeight="1" x14ac:dyDescent="0.25">
      <c r="A307" s="20" t="s">
        <v>13</v>
      </c>
      <c r="B307" s="20" t="s">
        <v>14</v>
      </c>
      <c r="C307" s="20" t="s">
        <v>15</v>
      </c>
      <c r="D307" s="20" t="s">
        <v>225</v>
      </c>
      <c r="E307" s="20" t="s">
        <v>371</v>
      </c>
      <c r="F307" s="21">
        <v>306</v>
      </c>
      <c r="G307" s="21" t="s">
        <v>118</v>
      </c>
      <c r="H307" s="22"/>
      <c r="I307" s="20" t="s">
        <v>22</v>
      </c>
      <c r="J307" s="20" t="s">
        <v>118</v>
      </c>
      <c r="K307" s="21">
        <v>2</v>
      </c>
      <c r="L307" s="20" t="s">
        <v>129</v>
      </c>
      <c r="M307" s="38">
        <v>7535.8249999999998</v>
      </c>
      <c r="N307" s="38">
        <v>7419.3950000000004</v>
      </c>
      <c r="O307" s="23">
        <v>264100</v>
      </c>
      <c r="P307" s="50">
        <v>195946.22195000004</v>
      </c>
      <c r="Q307" s="21">
        <v>-0.95490448130000005</v>
      </c>
      <c r="R307" s="21">
        <v>12.2995018826</v>
      </c>
      <c r="S307" s="20" t="s">
        <v>120</v>
      </c>
      <c r="T307" s="20" t="s">
        <v>121</v>
      </c>
      <c r="U307" s="20" t="s">
        <v>122</v>
      </c>
    </row>
    <row r="308" spans="1:21" ht="15" customHeight="1" x14ac:dyDescent="0.25">
      <c r="A308" s="20" t="s">
        <v>13</v>
      </c>
      <c r="B308" s="20" t="s">
        <v>14</v>
      </c>
      <c r="C308" s="20" t="s">
        <v>15</v>
      </c>
      <c r="D308" s="20" t="s">
        <v>225</v>
      </c>
      <c r="E308" s="20" t="s">
        <v>372</v>
      </c>
      <c r="F308" s="21">
        <v>307</v>
      </c>
      <c r="G308" s="21" t="s">
        <v>18</v>
      </c>
      <c r="H308" s="21">
        <v>33</v>
      </c>
      <c r="I308" s="20" t="s">
        <v>22</v>
      </c>
      <c r="J308" s="20" t="s">
        <v>118</v>
      </c>
      <c r="K308" s="21">
        <v>6</v>
      </c>
      <c r="L308" s="20" t="s">
        <v>177</v>
      </c>
      <c r="M308" s="38">
        <v>11553.656000000001</v>
      </c>
      <c r="N308" s="39">
        <v>11553.656000000001</v>
      </c>
      <c r="O308" s="23">
        <v>230462</v>
      </c>
      <c r="P308" s="50">
        <v>266267.86690720002</v>
      </c>
      <c r="Q308" s="21">
        <v>-0.96559475350000001</v>
      </c>
      <c r="R308" s="21">
        <v>12.3025602181</v>
      </c>
      <c r="S308" s="20" t="s">
        <v>120</v>
      </c>
      <c r="T308" s="20" t="s">
        <v>121</v>
      </c>
      <c r="U308" s="20" t="s">
        <v>122</v>
      </c>
    </row>
    <row r="309" spans="1:21" ht="15" customHeight="1" x14ac:dyDescent="0.25">
      <c r="A309" s="20" t="s">
        <v>13</v>
      </c>
      <c r="B309" s="20" t="s">
        <v>14</v>
      </c>
      <c r="C309" s="20" t="s">
        <v>15</v>
      </c>
      <c r="D309" s="20" t="s">
        <v>225</v>
      </c>
      <c r="E309" s="20" t="s">
        <v>373</v>
      </c>
      <c r="F309" s="21">
        <v>308</v>
      </c>
      <c r="G309" s="21" t="s">
        <v>18</v>
      </c>
      <c r="H309" s="21">
        <v>45</v>
      </c>
      <c r="I309" s="20" t="s">
        <v>22</v>
      </c>
      <c r="J309" s="20" t="s">
        <v>118</v>
      </c>
      <c r="K309" s="21">
        <v>6</v>
      </c>
      <c r="L309" s="20" t="s">
        <v>177</v>
      </c>
      <c r="M309" s="38">
        <v>6830.9709999999995</v>
      </c>
      <c r="N309" s="39">
        <v>6830.9709999999995</v>
      </c>
      <c r="O309" s="23">
        <v>230462</v>
      </c>
      <c r="P309" s="50">
        <v>157427.92386019998</v>
      </c>
      <c r="Q309" s="21">
        <v>-0.96072147029999999</v>
      </c>
      <c r="R309" s="21">
        <v>12.3011736983</v>
      </c>
      <c r="S309" s="20" t="s">
        <v>120</v>
      </c>
      <c r="T309" s="20" t="s">
        <v>121</v>
      </c>
      <c r="U309" s="20" t="s">
        <v>122</v>
      </c>
    </row>
    <row r="310" spans="1:21" ht="15" customHeight="1" x14ac:dyDescent="0.25">
      <c r="A310" s="20" t="s">
        <v>13</v>
      </c>
      <c r="B310" s="20" t="s">
        <v>14</v>
      </c>
      <c r="C310" s="20" t="s">
        <v>15</v>
      </c>
      <c r="D310" s="20" t="s">
        <v>225</v>
      </c>
      <c r="E310" s="20" t="s">
        <v>374</v>
      </c>
      <c r="F310" s="21">
        <v>309</v>
      </c>
      <c r="G310" s="21" t="s">
        <v>18</v>
      </c>
      <c r="H310" s="21">
        <v>58</v>
      </c>
      <c r="I310" s="20" t="s">
        <v>22</v>
      </c>
      <c r="J310" s="20" t="s">
        <v>118</v>
      </c>
      <c r="K310" s="21">
        <v>2</v>
      </c>
      <c r="L310" s="20" t="s">
        <v>129</v>
      </c>
      <c r="M310" s="38">
        <v>149.03200000000001</v>
      </c>
      <c r="N310" s="38">
        <v>135.649</v>
      </c>
      <c r="O310" s="23">
        <v>264100</v>
      </c>
      <c r="P310" s="50">
        <v>3582.4900899999998</v>
      </c>
      <c r="Q310" s="21">
        <v>-0.95480674889999995</v>
      </c>
      <c r="R310" s="21">
        <v>12.2996730638</v>
      </c>
      <c r="S310" s="20" t="s">
        <v>120</v>
      </c>
      <c r="T310" s="20" t="s">
        <v>121</v>
      </c>
      <c r="U310" s="20" t="s">
        <v>122</v>
      </c>
    </row>
    <row r="311" spans="1:21" ht="15" customHeight="1" x14ac:dyDescent="0.25">
      <c r="A311" s="20" t="s">
        <v>13</v>
      </c>
      <c r="B311" s="20" t="s">
        <v>14</v>
      </c>
      <c r="C311" s="20" t="s">
        <v>15</v>
      </c>
      <c r="D311" s="20" t="s">
        <v>375</v>
      </c>
      <c r="E311" s="20" t="s">
        <v>376</v>
      </c>
      <c r="F311" s="21">
        <v>310</v>
      </c>
      <c r="G311" s="21" t="s">
        <v>18</v>
      </c>
      <c r="H311" s="21">
        <v>54</v>
      </c>
      <c r="I311" s="20" t="s">
        <v>22</v>
      </c>
      <c r="J311" s="20" t="s">
        <v>118</v>
      </c>
      <c r="K311" s="21">
        <v>6</v>
      </c>
      <c r="L311" s="20" t="s">
        <v>177</v>
      </c>
      <c r="M311" s="38">
        <v>769.96299999999997</v>
      </c>
      <c r="N311" s="38">
        <v>694.72500000000002</v>
      </c>
      <c r="O311" s="23">
        <v>230462</v>
      </c>
      <c r="P311" s="50">
        <v>16010.771295000002</v>
      </c>
      <c r="Q311" s="21">
        <v>-0.91953043329999995</v>
      </c>
      <c r="R311" s="21">
        <v>12.2848510667</v>
      </c>
      <c r="S311" s="20" t="s">
        <v>120</v>
      </c>
      <c r="T311" s="20" t="s">
        <v>121</v>
      </c>
      <c r="U311" s="20" t="s">
        <v>122</v>
      </c>
    </row>
    <row r="312" spans="1:21" ht="15" customHeight="1" x14ac:dyDescent="0.25">
      <c r="A312" s="20" t="s">
        <v>13</v>
      </c>
      <c r="B312" s="20" t="s">
        <v>14</v>
      </c>
      <c r="C312" s="20" t="s">
        <v>15</v>
      </c>
      <c r="D312" s="20" t="s">
        <v>375</v>
      </c>
      <c r="E312" s="20" t="s">
        <v>377</v>
      </c>
      <c r="F312" s="21">
        <v>311</v>
      </c>
      <c r="G312" s="21" t="s">
        <v>18</v>
      </c>
      <c r="H312" s="21">
        <v>66</v>
      </c>
      <c r="I312" s="20" t="s">
        <v>22</v>
      </c>
      <c r="J312" s="20" t="s">
        <v>118</v>
      </c>
      <c r="K312" s="21">
        <v>6</v>
      </c>
      <c r="L312" s="20" t="s">
        <v>177</v>
      </c>
      <c r="M312" s="38">
        <v>6948.4470000000001</v>
      </c>
      <c r="N312" s="39">
        <v>6948.4470000000001</v>
      </c>
      <c r="O312" s="23">
        <v>230462</v>
      </c>
      <c r="P312" s="50">
        <v>160135.29925139999</v>
      </c>
      <c r="Q312" s="21">
        <v>-0.92057654840000003</v>
      </c>
      <c r="R312" s="21">
        <v>12.285334091999999</v>
      </c>
      <c r="S312" s="20" t="s">
        <v>120</v>
      </c>
      <c r="T312" s="20" t="s">
        <v>121</v>
      </c>
      <c r="U312" s="20" t="s">
        <v>122</v>
      </c>
    </row>
    <row r="313" spans="1:21" ht="15" customHeight="1" x14ac:dyDescent="0.25">
      <c r="A313" s="20" t="s">
        <v>13</v>
      </c>
      <c r="B313" s="20" t="s">
        <v>14</v>
      </c>
      <c r="C313" s="20" t="s">
        <v>15</v>
      </c>
      <c r="D313" s="20" t="s">
        <v>375</v>
      </c>
      <c r="E313" s="20" t="s">
        <v>378</v>
      </c>
      <c r="F313" s="21">
        <v>312</v>
      </c>
      <c r="G313" s="21" t="s">
        <v>97</v>
      </c>
      <c r="H313" s="22"/>
      <c r="I313" s="20" t="s">
        <v>22</v>
      </c>
      <c r="J313" s="20" t="s">
        <v>118</v>
      </c>
      <c r="K313" s="21">
        <v>6</v>
      </c>
      <c r="L313" s="20" t="s">
        <v>177</v>
      </c>
      <c r="M313" s="38">
        <v>2442.4169999999999</v>
      </c>
      <c r="N313" s="38">
        <v>1043.8630000000001</v>
      </c>
      <c r="O313" s="23">
        <v>230462</v>
      </c>
      <c r="P313" s="50">
        <v>24057.075470600001</v>
      </c>
      <c r="Q313" s="21">
        <v>-0.91923809720000005</v>
      </c>
      <c r="R313" s="21">
        <v>12.285070939800001</v>
      </c>
      <c r="S313" s="20" t="s">
        <v>120</v>
      </c>
      <c r="T313" s="20" t="s">
        <v>121</v>
      </c>
      <c r="U313" s="20" t="s">
        <v>122</v>
      </c>
    </row>
    <row r="314" spans="1:21" ht="15" customHeight="1" x14ac:dyDescent="0.25">
      <c r="A314" s="20" t="s">
        <v>13</v>
      </c>
      <c r="B314" s="20" t="s">
        <v>14</v>
      </c>
      <c r="C314" s="20" t="s">
        <v>15</v>
      </c>
      <c r="D314" s="20" t="s">
        <v>375</v>
      </c>
      <c r="E314" s="20" t="s">
        <v>378</v>
      </c>
      <c r="F314" s="21">
        <v>313</v>
      </c>
      <c r="G314" s="21" t="s">
        <v>97</v>
      </c>
      <c r="H314" s="22"/>
      <c r="I314" s="20" t="s">
        <v>22</v>
      </c>
      <c r="J314" s="20" t="s">
        <v>118</v>
      </c>
      <c r="K314" s="21">
        <v>9</v>
      </c>
      <c r="L314" s="20" t="s">
        <v>198</v>
      </c>
      <c r="M314" s="38">
        <v>2442.4169999999999</v>
      </c>
      <c r="N314" s="38">
        <v>954.79399999999998</v>
      </c>
      <c r="O314" s="23">
        <v>339624</v>
      </c>
      <c r="P314" s="50">
        <v>32427.095745599996</v>
      </c>
      <c r="Q314" s="21">
        <v>-0.91923809720000005</v>
      </c>
      <c r="R314" s="21">
        <v>12.285070939800001</v>
      </c>
      <c r="S314" s="20" t="s">
        <v>120</v>
      </c>
      <c r="T314" s="20" t="s">
        <v>121</v>
      </c>
      <c r="U314" s="20" t="s">
        <v>122</v>
      </c>
    </row>
    <row r="315" spans="1:21" ht="15" customHeight="1" x14ac:dyDescent="0.25">
      <c r="A315" s="20" t="s">
        <v>13</v>
      </c>
      <c r="B315" s="20" t="s">
        <v>14</v>
      </c>
      <c r="C315" s="20" t="s">
        <v>15</v>
      </c>
      <c r="D315" s="20" t="s">
        <v>66</v>
      </c>
      <c r="E315" s="20" t="s">
        <v>379</v>
      </c>
      <c r="F315" s="21">
        <v>314</v>
      </c>
      <c r="G315" s="21" t="s">
        <v>18</v>
      </c>
      <c r="H315" s="21">
        <v>54</v>
      </c>
      <c r="I315" s="20" t="s">
        <v>22</v>
      </c>
      <c r="J315" s="20" t="s">
        <v>118</v>
      </c>
      <c r="K315" s="21">
        <v>12</v>
      </c>
      <c r="L315" s="20" t="s">
        <v>135</v>
      </c>
      <c r="M315" s="38">
        <v>2862.9929999999999</v>
      </c>
      <c r="N315" s="39">
        <v>393.53899999999999</v>
      </c>
      <c r="O315" s="23">
        <v>423750</v>
      </c>
      <c r="P315" s="50">
        <v>16676.215124999999</v>
      </c>
      <c r="Q315" s="21">
        <v>-0.88176481269999996</v>
      </c>
      <c r="R315" s="21">
        <v>12.273638936099999</v>
      </c>
      <c r="S315" s="20" t="s">
        <v>200</v>
      </c>
      <c r="T315" s="20" t="s">
        <v>121</v>
      </c>
      <c r="U315" s="20" t="s">
        <v>122</v>
      </c>
    </row>
    <row r="316" spans="1:21" ht="15" customHeight="1" x14ac:dyDescent="0.25">
      <c r="A316" s="20" t="s">
        <v>13</v>
      </c>
      <c r="B316" s="20" t="s">
        <v>14</v>
      </c>
      <c r="C316" s="20" t="s">
        <v>15</v>
      </c>
      <c r="D316" s="20" t="s">
        <v>66</v>
      </c>
      <c r="E316" s="20" t="s">
        <v>379</v>
      </c>
      <c r="F316" s="21">
        <v>315</v>
      </c>
      <c r="G316" s="21" t="s">
        <v>18</v>
      </c>
      <c r="H316" s="21">
        <v>54</v>
      </c>
      <c r="I316" s="20" t="s">
        <v>22</v>
      </c>
      <c r="J316" s="20" t="s">
        <v>118</v>
      </c>
      <c r="K316" s="21">
        <v>3</v>
      </c>
      <c r="L316" s="20" t="s">
        <v>133</v>
      </c>
      <c r="M316" s="38">
        <v>2862.9929999999999</v>
      </c>
      <c r="N316" s="39">
        <v>2009.174</v>
      </c>
      <c r="O316" s="23">
        <v>221600</v>
      </c>
      <c r="P316" s="50">
        <v>44523.295839999999</v>
      </c>
      <c r="Q316" s="21">
        <v>-0.88176481269999996</v>
      </c>
      <c r="R316" s="21">
        <v>12.273638936099999</v>
      </c>
      <c r="S316" s="20" t="s">
        <v>120</v>
      </c>
      <c r="T316" s="20" t="s">
        <v>121</v>
      </c>
      <c r="U316" s="20" t="s">
        <v>122</v>
      </c>
    </row>
    <row r="317" spans="1:21" ht="15" customHeight="1" x14ac:dyDescent="0.25">
      <c r="A317" s="20" t="s">
        <v>13</v>
      </c>
      <c r="B317" s="20" t="s">
        <v>14</v>
      </c>
      <c r="C317" s="20" t="s">
        <v>15</v>
      </c>
      <c r="D317" s="20" t="s">
        <v>66</v>
      </c>
      <c r="E317" s="20" t="s">
        <v>380</v>
      </c>
      <c r="F317" s="21">
        <v>316</v>
      </c>
      <c r="G317" s="21" t="s">
        <v>118</v>
      </c>
      <c r="H317" s="22"/>
      <c r="I317" s="20" t="s">
        <v>22</v>
      </c>
      <c r="J317" s="20" t="s">
        <v>118</v>
      </c>
      <c r="K317" s="21">
        <v>12</v>
      </c>
      <c r="L317" s="20" t="s">
        <v>135</v>
      </c>
      <c r="M317" s="38">
        <v>450.46</v>
      </c>
      <c r="N317" s="38">
        <v>450.46</v>
      </c>
      <c r="O317" s="23">
        <v>423750</v>
      </c>
      <c r="P317" s="50">
        <v>19088.242499999997</v>
      </c>
      <c r="Q317" s="21">
        <v>-0.88094279460000002</v>
      </c>
      <c r="R317" s="21">
        <v>12.2735857855</v>
      </c>
      <c r="S317" s="20" t="s">
        <v>120</v>
      </c>
      <c r="T317" s="20" t="s">
        <v>121</v>
      </c>
      <c r="U317" s="20" t="s">
        <v>122</v>
      </c>
    </row>
    <row r="318" spans="1:21" ht="15" customHeight="1" x14ac:dyDescent="0.25">
      <c r="A318" s="20" t="s">
        <v>13</v>
      </c>
      <c r="B318" s="20" t="s">
        <v>14</v>
      </c>
      <c r="C318" s="20" t="s">
        <v>15</v>
      </c>
      <c r="D318" s="20" t="s">
        <v>66</v>
      </c>
      <c r="E318" s="20" t="s">
        <v>380</v>
      </c>
      <c r="F318" s="21">
        <v>317</v>
      </c>
      <c r="G318" s="21" t="s">
        <v>118</v>
      </c>
      <c r="H318" s="22"/>
      <c r="I318" s="20" t="s">
        <v>22</v>
      </c>
      <c r="J318" s="20" t="s">
        <v>118</v>
      </c>
      <c r="K318" s="21">
        <v>3</v>
      </c>
      <c r="L318" s="20" t="s">
        <v>133</v>
      </c>
      <c r="M318" s="38">
        <v>2544.116</v>
      </c>
      <c r="N318" s="38">
        <v>2544.116</v>
      </c>
      <c r="O318" s="23">
        <v>221600</v>
      </c>
      <c r="P318" s="50">
        <v>56377.610560000001</v>
      </c>
      <c r="Q318" s="21">
        <v>-0.88114560509999995</v>
      </c>
      <c r="R318" s="21">
        <v>12.2734206021</v>
      </c>
      <c r="S318" s="20" t="s">
        <v>120</v>
      </c>
      <c r="T318" s="20" t="s">
        <v>121</v>
      </c>
      <c r="U318" s="20" t="s">
        <v>122</v>
      </c>
    </row>
    <row r="319" spans="1:21" ht="15" customHeight="1" x14ac:dyDescent="0.25">
      <c r="A319" s="20" t="s">
        <v>13</v>
      </c>
      <c r="B319" s="20" t="s">
        <v>14</v>
      </c>
      <c r="C319" s="20" t="s">
        <v>15</v>
      </c>
      <c r="D319" s="20" t="s">
        <v>66</v>
      </c>
      <c r="E319" s="20" t="s">
        <v>381</v>
      </c>
      <c r="F319" s="21">
        <v>318</v>
      </c>
      <c r="G319" s="21" t="s">
        <v>97</v>
      </c>
      <c r="H319" s="21">
        <v>35</v>
      </c>
      <c r="I319" s="20" t="s">
        <v>22</v>
      </c>
      <c r="J319" s="20" t="s">
        <v>118</v>
      </c>
      <c r="K319" s="21">
        <v>3</v>
      </c>
      <c r="L319" s="20" t="s">
        <v>133</v>
      </c>
      <c r="M319" s="38">
        <v>526.14800000000002</v>
      </c>
      <c r="N319" s="38">
        <v>472.87400000000002</v>
      </c>
      <c r="O319" s="23">
        <v>221600</v>
      </c>
      <c r="P319" s="50">
        <v>10478.887839999999</v>
      </c>
      <c r="Q319" s="21">
        <v>-0.88131719539999998</v>
      </c>
      <c r="R319" s="21">
        <v>12.2736998148</v>
      </c>
      <c r="S319" s="20" t="s">
        <v>120</v>
      </c>
      <c r="T319" s="20" t="s">
        <v>121</v>
      </c>
      <c r="U319" s="20" t="s">
        <v>122</v>
      </c>
    </row>
    <row r="320" spans="1:21" ht="15" customHeight="1" x14ac:dyDescent="0.25">
      <c r="A320" s="20" t="s">
        <v>13</v>
      </c>
      <c r="B320" s="20" t="s">
        <v>14</v>
      </c>
      <c r="C320" s="20" t="s">
        <v>15</v>
      </c>
      <c r="D320" s="20" t="s">
        <v>286</v>
      </c>
      <c r="E320" s="20" t="s">
        <v>382</v>
      </c>
      <c r="F320" s="21">
        <v>319</v>
      </c>
      <c r="G320" s="21" t="s">
        <v>18</v>
      </c>
      <c r="H320" s="21">
        <v>28</v>
      </c>
      <c r="I320" s="20" t="s">
        <v>118</v>
      </c>
      <c r="J320" s="20" t="s">
        <v>118</v>
      </c>
      <c r="K320" s="21">
        <v>1</v>
      </c>
      <c r="L320" s="20" t="s">
        <v>119</v>
      </c>
      <c r="M320" s="38">
        <v>1181.646</v>
      </c>
      <c r="N320" s="38">
        <v>1181.646</v>
      </c>
      <c r="O320" s="23">
        <v>423750</v>
      </c>
      <c r="P320" s="50">
        <v>50072.249250000001</v>
      </c>
      <c r="Q320" s="21">
        <v>-0.85626665430000004</v>
      </c>
      <c r="R320" s="21">
        <v>12.2660957941</v>
      </c>
      <c r="S320" s="20" t="s">
        <v>120</v>
      </c>
      <c r="T320" s="20" t="s">
        <v>121</v>
      </c>
      <c r="U320" s="20" t="s">
        <v>122</v>
      </c>
    </row>
    <row r="321" spans="1:21" ht="15" customHeight="1" x14ac:dyDescent="0.25">
      <c r="A321" s="20" t="s">
        <v>13</v>
      </c>
      <c r="B321" s="20" t="s">
        <v>14</v>
      </c>
      <c r="C321" s="20" t="s">
        <v>15</v>
      </c>
      <c r="D321" s="20" t="s">
        <v>286</v>
      </c>
      <c r="E321" s="20" t="s">
        <v>383</v>
      </c>
      <c r="F321" s="21">
        <v>320</v>
      </c>
      <c r="G321" s="21" t="s">
        <v>18</v>
      </c>
      <c r="H321" s="21">
        <v>54</v>
      </c>
      <c r="I321" s="20" t="s">
        <v>22</v>
      </c>
      <c r="J321" s="20" t="s">
        <v>118</v>
      </c>
      <c r="K321" s="21">
        <v>6</v>
      </c>
      <c r="L321" s="20" t="s">
        <v>177</v>
      </c>
      <c r="M321" s="38">
        <v>4341.6660000000002</v>
      </c>
      <c r="N321" s="38">
        <v>3643.2080000000001</v>
      </c>
      <c r="O321" s="23">
        <v>230462</v>
      </c>
      <c r="P321" s="50">
        <v>83962.100209600001</v>
      </c>
      <c r="Q321" s="21">
        <v>-0.85745072899999997</v>
      </c>
      <c r="R321" s="21">
        <v>12.266388170100001</v>
      </c>
      <c r="S321" s="20" t="s">
        <v>120</v>
      </c>
      <c r="T321" s="20" t="s">
        <v>121</v>
      </c>
      <c r="U321" s="20" t="s">
        <v>122</v>
      </c>
    </row>
    <row r="322" spans="1:21" ht="15" customHeight="1" x14ac:dyDescent="0.25">
      <c r="A322" s="20" t="s">
        <v>13</v>
      </c>
      <c r="B322" s="20" t="s">
        <v>14</v>
      </c>
      <c r="C322" s="20" t="s">
        <v>15</v>
      </c>
      <c r="D322" s="20" t="s">
        <v>286</v>
      </c>
      <c r="E322" s="20" t="s">
        <v>384</v>
      </c>
      <c r="F322" s="21">
        <v>321</v>
      </c>
      <c r="G322" s="21" t="s">
        <v>118</v>
      </c>
      <c r="H322" s="22"/>
      <c r="I322" s="20" t="s">
        <v>22</v>
      </c>
      <c r="J322" s="20" t="s">
        <v>118</v>
      </c>
      <c r="K322" s="21">
        <v>3</v>
      </c>
      <c r="L322" s="20" t="s">
        <v>133</v>
      </c>
      <c r="M322" s="38">
        <v>3422.5650000000001</v>
      </c>
      <c r="N322" s="39">
        <v>3422.5650000000001</v>
      </c>
      <c r="O322" s="23">
        <v>221600</v>
      </c>
      <c r="P322" s="50">
        <v>75844.040399999998</v>
      </c>
      <c r="Q322" s="21">
        <v>-0.85514321019999995</v>
      </c>
      <c r="R322" s="21">
        <v>12.2656746778</v>
      </c>
      <c r="S322" s="20" t="s">
        <v>120</v>
      </c>
      <c r="T322" s="20" t="s">
        <v>121</v>
      </c>
      <c r="U322" s="20" t="s">
        <v>122</v>
      </c>
    </row>
    <row r="323" spans="1:21" ht="15" customHeight="1" x14ac:dyDescent="0.25">
      <c r="A323" s="20" t="s">
        <v>13</v>
      </c>
      <c r="B323" s="20" t="s">
        <v>14</v>
      </c>
      <c r="C323" s="20" t="s">
        <v>15</v>
      </c>
      <c r="D323" s="20" t="s">
        <v>286</v>
      </c>
      <c r="E323" s="20" t="s">
        <v>385</v>
      </c>
      <c r="F323" s="21">
        <v>322</v>
      </c>
      <c r="G323" s="21" t="s">
        <v>18</v>
      </c>
      <c r="H323" s="21">
        <v>67</v>
      </c>
      <c r="I323" s="20" t="s">
        <v>22</v>
      </c>
      <c r="J323" s="20" t="s">
        <v>118</v>
      </c>
      <c r="K323" s="21">
        <v>9</v>
      </c>
      <c r="L323" s="20" t="s">
        <v>198</v>
      </c>
      <c r="M323" s="38">
        <v>4696.6679999999997</v>
      </c>
      <c r="N323" s="38">
        <v>1760.6</v>
      </c>
      <c r="O323" s="23">
        <v>339624</v>
      </c>
      <c r="P323" s="50">
        <v>59794.201439999997</v>
      </c>
      <c r="Q323" s="21">
        <v>-0.85263923249999996</v>
      </c>
      <c r="R323" s="21">
        <v>12.264855306299999</v>
      </c>
      <c r="S323" s="20" t="s">
        <v>120</v>
      </c>
      <c r="T323" s="20" t="s">
        <v>121</v>
      </c>
      <c r="U323" s="20" t="s">
        <v>122</v>
      </c>
    </row>
    <row r="324" spans="1:21" ht="15" customHeight="1" x14ac:dyDescent="0.25">
      <c r="A324" s="20" t="s">
        <v>13</v>
      </c>
      <c r="B324" s="20" t="s">
        <v>14</v>
      </c>
      <c r="C324" s="20" t="s">
        <v>15</v>
      </c>
      <c r="D324" s="20" t="s">
        <v>286</v>
      </c>
      <c r="E324" s="20" t="s">
        <v>385</v>
      </c>
      <c r="F324" s="21">
        <v>323</v>
      </c>
      <c r="G324" s="21" t="s">
        <v>18</v>
      </c>
      <c r="H324" s="21">
        <v>67</v>
      </c>
      <c r="I324" s="20" t="s">
        <v>22</v>
      </c>
      <c r="J324" s="20" t="s">
        <v>118</v>
      </c>
      <c r="K324" s="21">
        <v>3</v>
      </c>
      <c r="L324" s="20" t="s">
        <v>133</v>
      </c>
      <c r="M324" s="38">
        <v>4696.6679999999997</v>
      </c>
      <c r="N324" s="38">
        <v>2516.2020000000002</v>
      </c>
      <c r="O324" s="23">
        <v>221600</v>
      </c>
      <c r="P324" s="50">
        <v>55759.036320000007</v>
      </c>
      <c r="Q324" s="21">
        <v>-0.85263923249999996</v>
      </c>
      <c r="R324" s="21">
        <v>12.264855306299999</v>
      </c>
      <c r="S324" s="20" t="s">
        <v>120</v>
      </c>
      <c r="T324" s="20" t="s">
        <v>121</v>
      </c>
      <c r="U324" s="20" t="s">
        <v>122</v>
      </c>
    </row>
    <row r="325" spans="1:21" ht="15" customHeight="1" x14ac:dyDescent="0.25">
      <c r="A325" s="20" t="s">
        <v>13</v>
      </c>
      <c r="B325" s="20" t="s">
        <v>14</v>
      </c>
      <c r="C325" s="20" t="s">
        <v>15</v>
      </c>
      <c r="D325" s="20" t="s">
        <v>286</v>
      </c>
      <c r="E325" s="20" t="s">
        <v>386</v>
      </c>
      <c r="F325" s="21">
        <v>324</v>
      </c>
      <c r="G325" s="21" t="s">
        <v>18</v>
      </c>
      <c r="H325" s="21">
        <v>33</v>
      </c>
      <c r="I325" s="20" t="s">
        <v>22</v>
      </c>
      <c r="J325" s="20" t="s">
        <v>118</v>
      </c>
      <c r="K325" s="21">
        <v>3</v>
      </c>
      <c r="L325" s="20" t="s">
        <v>133</v>
      </c>
      <c r="M325" s="38">
        <v>4544.6970000000001</v>
      </c>
      <c r="N325" s="39">
        <v>4544.6970000000001</v>
      </c>
      <c r="O325" s="23">
        <v>221600</v>
      </c>
      <c r="P325" s="50">
        <v>100710.48552</v>
      </c>
      <c r="Q325" s="21">
        <v>-0.84725847200000004</v>
      </c>
      <c r="R325" s="21">
        <v>12.263317754299999</v>
      </c>
      <c r="S325" s="20" t="s">
        <v>120</v>
      </c>
      <c r="T325" s="20" t="s">
        <v>121</v>
      </c>
      <c r="U325" s="20" t="s">
        <v>122</v>
      </c>
    </row>
    <row r="326" spans="1:21" ht="15" customHeight="1" x14ac:dyDescent="0.25">
      <c r="A326" s="20" t="s">
        <v>13</v>
      </c>
      <c r="B326" s="20" t="s">
        <v>14</v>
      </c>
      <c r="C326" s="20" t="s">
        <v>15</v>
      </c>
      <c r="D326" s="20" t="s">
        <v>286</v>
      </c>
      <c r="E326" s="20" t="s">
        <v>387</v>
      </c>
      <c r="F326" s="21">
        <v>325</v>
      </c>
      <c r="G326" s="21" t="s">
        <v>18</v>
      </c>
      <c r="H326" s="21">
        <v>43</v>
      </c>
      <c r="I326" s="20" t="s">
        <v>45</v>
      </c>
      <c r="J326" s="20" t="s">
        <v>118</v>
      </c>
      <c r="K326" s="21">
        <v>3</v>
      </c>
      <c r="L326" s="20" t="s">
        <v>133</v>
      </c>
      <c r="M326" s="38">
        <v>1143.3889999999999</v>
      </c>
      <c r="N326" s="38">
        <v>1031.54</v>
      </c>
      <c r="O326" s="23">
        <v>221600</v>
      </c>
      <c r="P326" s="50">
        <v>22858.9264</v>
      </c>
      <c r="Q326" s="21">
        <v>-0.84810612240000005</v>
      </c>
      <c r="R326" s="21">
        <v>12.263368117200001</v>
      </c>
      <c r="S326" s="20" t="s">
        <v>120</v>
      </c>
      <c r="T326" s="20" t="s">
        <v>121</v>
      </c>
      <c r="U326" s="20" t="s">
        <v>122</v>
      </c>
    </row>
    <row r="327" spans="1:21" ht="15" customHeight="1" x14ac:dyDescent="0.25">
      <c r="A327" s="20" t="s">
        <v>56</v>
      </c>
      <c r="B327" s="20" t="s">
        <v>57</v>
      </c>
      <c r="C327" s="20" t="s">
        <v>58</v>
      </c>
      <c r="D327" s="20" t="s">
        <v>59</v>
      </c>
      <c r="E327" s="20" t="s">
        <v>388</v>
      </c>
      <c r="F327" s="21">
        <v>326</v>
      </c>
      <c r="G327" s="21" t="s">
        <v>97</v>
      </c>
      <c r="H327" s="21">
        <v>51</v>
      </c>
      <c r="I327" s="20" t="s">
        <v>45</v>
      </c>
      <c r="J327" s="20" t="s">
        <v>118</v>
      </c>
      <c r="K327" s="21">
        <v>12</v>
      </c>
      <c r="L327" s="20" t="s">
        <v>135</v>
      </c>
      <c r="M327" s="38">
        <v>1875.5429999999999</v>
      </c>
      <c r="N327" s="38">
        <v>265.76</v>
      </c>
      <c r="O327" s="23">
        <v>423750</v>
      </c>
      <c r="P327" s="50">
        <v>11261.58</v>
      </c>
      <c r="Q327" s="21">
        <v>-0.39110253610000001</v>
      </c>
      <c r="R327" s="21">
        <v>12.139951073900001</v>
      </c>
      <c r="S327" s="20" t="s">
        <v>120</v>
      </c>
      <c r="T327" s="20" t="s">
        <v>121</v>
      </c>
      <c r="U327" s="20" t="s">
        <v>122</v>
      </c>
    </row>
    <row r="328" spans="1:21" ht="15" customHeight="1" x14ac:dyDescent="0.25">
      <c r="A328" s="20" t="s">
        <v>56</v>
      </c>
      <c r="B328" s="20" t="s">
        <v>57</v>
      </c>
      <c r="C328" s="20" t="s">
        <v>58</v>
      </c>
      <c r="D328" s="20" t="s">
        <v>59</v>
      </c>
      <c r="E328" s="20" t="s">
        <v>388</v>
      </c>
      <c r="F328" s="21">
        <v>327</v>
      </c>
      <c r="G328" s="21" t="s">
        <v>97</v>
      </c>
      <c r="H328" s="21">
        <v>51</v>
      </c>
      <c r="I328" s="20" t="s">
        <v>45</v>
      </c>
      <c r="J328" s="20" t="s">
        <v>118</v>
      </c>
      <c r="K328" s="21">
        <v>7</v>
      </c>
      <c r="L328" s="20" t="s">
        <v>185</v>
      </c>
      <c r="M328" s="38">
        <v>1875.5429999999999</v>
      </c>
      <c r="N328" s="38">
        <v>571.89499999999998</v>
      </c>
      <c r="O328" s="23">
        <v>506044</v>
      </c>
      <c r="P328" s="50">
        <v>28940.403338</v>
      </c>
      <c r="Q328" s="21">
        <v>-0.39110253610000001</v>
      </c>
      <c r="R328" s="21">
        <v>12.139951073900001</v>
      </c>
      <c r="S328" s="20" t="s">
        <v>120</v>
      </c>
      <c r="T328" s="20" t="s">
        <v>121</v>
      </c>
      <c r="U328" s="20" t="s">
        <v>122</v>
      </c>
    </row>
    <row r="329" spans="1:21" ht="15" customHeight="1" x14ac:dyDescent="0.25">
      <c r="A329" s="20" t="s">
        <v>56</v>
      </c>
      <c r="B329" s="20" t="s">
        <v>57</v>
      </c>
      <c r="C329" s="20" t="s">
        <v>58</v>
      </c>
      <c r="D329" s="20" t="s">
        <v>59</v>
      </c>
      <c r="E329" s="20" t="s">
        <v>389</v>
      </c>
      <c r="F329" s="21">
        <v>328</v>
      </c>
      <c r="G329" s="21" t="s">
        <v>18</v>
      </c>
      <c r="H329" s="21">
        <v>65</v>
      </c>
      <c r="I329" s="20" t="s">
        <v>22</v>
      </c>
      <c r="J329" s="20" t="s">
        <v>118</v>
      </c>
      <c r="K329" s="21">
        <v>6</v>
      </c>
      <c r="L329" s="20" t="s">
        <v>177</v>
      </c>
      <c r="M329" s="38">
        <v>11179.914000000001</v>
      </c>
      <c r="N329" s="38">
        <v>2730.2550000000001</v>
      </c>
      <c r="O329" s="23">
        <v>230462</v>
      </c>
      <c r="P329" s="50">
        <v>62922.00278100001</v>
      </c>
      <c r="Q329" s="21">
        <v>-0.39659347960000002</v>
      </c>
      <c r="R329" s="21">
        <v>12.1423752032</v>
      </c>
      <c r="S329" s="20" t="s">
        <v>120</v>
      </c>
      <c r="T329" s="20" t="s">
        <v>121</v>
      </c>
      <c r="U329" s="20" t="s">
        <v>122</v>
      </c>
    </row>
    <row r="330" spans="1:21" ht="15" customHeight="1" x14ac:dyDescent="0.25">
      <c r="A330" s="20" t="s">
        <v>56</v>
      </c>
      <c r="B330" s="20" t="s">
        <v>57</v>
      </c>
      <c r="C330" s="20" t="s">
        <v>58</v>
      </c>
      <c r="D330" s="20" t="s">
        <v>59</v>
      </c>
      <c r="E330" s="20" t="s">
        <v>389</v>
      </c>
      <c r="F330" s="21">
        <v>329</v>
      </c>
      <c r="G330" s="21" t="s">
        <v>18</v>
      </c>
      <c r="H330" s="21">
        <v>65</v>
      </c>
      <c r="I330" s="20" t="s">
        <v>22</v>
      </c>
      <c r="J330" s="20" t="s">
        <v>118</v>
      </c>
      <c r="K330" s="21">
        <v>4</v>
      </c>
      <c r="L330" s="20" t="s">
        <v>150</v>
      </c>
      <c r="M330" s="38">
        <v>11179.914000000001</v>
      </c>
      <c r="N330" s="38">
        <v>1066.1189999999999</v>
      </c>
      <c r="O330" s="23">
        <v>436046</v>
      </c>
      <c r="P330" s="50">
        <v>46487.692547399995</v>
      </c>
      <c r="Q330" s="21">
        <v>-0.39659347960000002</v>
      </c>
      <c r="R330" s="21">
        <v>12.1423752032</v>
      </c>
      <c r="S330" s="20" t="s">
        <v>120</v>
      </c>
      <c r="T330" s="20" t="s">
        <v>121</v>
      </c>
      <c r="U330" s="20" t="s">
        <v>122</v>
      </c>
    </row>
    <row r="331" spans="1:21" ht="15" customHeight="1" x14ac:dyDescent="0.25">
      <c r="A331" s="20" t="s">
        <v>56</v>
      </c>
      <c r="B331" s="20" t="s">
        <v>57</v>
      </c>
      <c r="C331" s="20" t="s">
        <v>58</v>
      </c>
      <c r="D331" s="20" t="s">
        <v>59</v>
      </c>
      <c r="E331" s="20" t="s">
        <v>390</v>
      </c>
      <c r="F331" s="21">
        <v>330</v>
      </c>
      <c r="G331" s="21" t="s">
        <v>18</v>
      </c>
      <c r="H331" s="21">
        <v>34</v>
      </c>
      <c r="I331" s="20" t="s">
        <v>22</v>
      </c>
      <c r="J331" s="20" t="s">
        <v>118</v>
      </c>
      <c r="K331" s="21">
        <v>9</v>
      </c>
      <c r="L331" s="20" t="s">
        <v>198</v>
      </c>
      <c r="M331" s="38">
        <v>3656.1439999999998</v>
      </c>
      <c r="N331" s="39">
        <v>3656.1439999999998</v>
      </c>
      <c r="O331" s="23">
        <v>339624</v>
      </c>
      <c r="P331" s="50">
        <v>124171.42498559998</v>
      </c>
      <c r="Q331" s="21">
        <v>-0.40201044679999998</v>
      </c>
      <c r="R331" s="21">
        <v>12.1449838653</v>
      </c>
      <c r="S331" s="20" t="s">
        <v>120</v>
      </c>
      <c r="T331" s="20" t="s">
        <v>121</v>
      </c>
      <c r="U331" s="20" t="s">
        <v>122</v>
      </c>
    </row>
    <row r="332" spans="1:21" ht="15" customHeight="1" x14ac:dyDescent="0.25">
      <c r="A332" s="20" t="s">
        <v>56</v>
      </c>
      <c r="B332" s="20" t="s">
        <v>57</v>
      </c>
      <c r="C332" s="20" t="s">
        <v>58</v>
      </c>
      <c r="D332" s="20" t="s">
        <v>59</v>
      </c>
      <c r="E332" s="20" t="s">
        <v>391</v>
      </c>
      <c r="F332" s="21">
        <v>331</v>
      </c>
      <c r="G332" s="21" t="s">
        <v>18</v>
      </c>
      <c r="H332" s="21">
        <v>84</v>
      </c>
      <c r="I332" s="20" t="s">
        <v>22</v>
      </c>
      <c r="J332" s="20" t="s">
        <v>118</v>
      </c>
      <c r="K332" s="21">
        <v>4</v>
      </c>
      <c r="L332" s="20" t="s">
        <v>150</v>
      </c>
      <c r="M332" s="38">
        <v>503.851</v>
      </c>
      <c r="N332" s="39">
        <v>503.851</v>
      </c>
      <c r="O332" s="23">
        <v>436046</v>
      </c>
      <c r="P332" s="50">
        <v>21970.221314599999</v>
      </c>
      <c r="Q332" s="21">
        <v>-0.39941602170000001</v>
      </c>
      <c r="R332" s="21">
        <v>12.1435015536</v>
      </c>
      <c r="S332" s="20" t="s">
        <v>120</v>
      </c>
      <c r="T332" s="20" t="s">
        <v>121</v>
      </c>
      <c r="U332" s="20" t="s">
        <v>122</v>
      </c>
    </row>
    <row r="333" spans="1:21" ht="15" customHeight="1" x14ac:dyDescent="0.25">
      <c r="A333" s="20" t="s">
        <v>56</v>
      </c>
      <c r="B333" s="20" t="s">
        <v>57</v>
      </c>
      <c r="C333" s="20" t="s">
        <v>58</v>
      </c>
      <c r="D333" s="20" t="s">
        <v>59</v>
      </c>
      <c r="E333" s="20" t="s">
        <v>392</v>
      </c>
      <c r="F333" s="21">
        <v>332</v>
      </c>
      <c r="G333" s="21" t="s">
        <v>18</v>
      </c>
      <c r="H333" s="21">
        <v>46</v>
      </c>
      <c r="I333" s="20" t="s">
        <v>118</v>
      </c>
      <c r="J333" s="20" t="s">
        <v>118</v>
      </c>
      <c r="K333" s="21">
        <v>9</v>
      </c>
      <c r="L333" s="20" t="s">
        <v>198</v>
      </c>
      <c r="M333" s="38">
        <v>2008.3040000000001</v>
      </c>
      <c r="N333" s="38">
        <v>2008.3040000000001</v>
      </c>
      <c r="O333" s="23">
        <v>339624</v>
      </c>
      <c r="P333" s="50">
        <v>68206.8237696</v>
      </c>
      <c r="Q333" s="21">
        <v>-0.39972781540000002</v>
      </c>
      <c r="R333" s="21">
        <v>12.143790128799999</v>
      </c>
      <c r="S333" s="20" t="s">
        <v>120</v>
      </c>
      <c r="T333" s="20" t="s">
        <v>121</v>
      </c>
      <c r="U333" s="20" t="s">
        <v>122</v>
      </c>
    </row>
    <row r="334" spans="1:21" ht="15" customHeight="1" x14ac:dyDescent="0.25">
      <c r="A334" s="20" t="s">
        <v>56</v>
      </c>
      <c r="B334" s="20" t="s">
        <v>57</v>
      </c>
      <c r="C334" s="20" t="s">
        <v>58</v>
      </c>
      <c r="D334" s="20" t="s">
        <v>59</v>
      </c>
      <c r="E334" s="20" t="s">
        <v>393</v>
      </c>
      <c r="F334" s="21">
        <v>333</v>
      </c>
      <c r="G334" s="21" t="s">
        <v>18</v>
      </c>
      <c r="H334" s="21">
        <v>55</v>
      </c>
      <c r="I334" s="20" t="s">
        <v>22</v>
      </c>
      <c r="J334" s="20" t="s">
        <v>118</v>
      </c>
      <c r="K334" s="21">
        <v>1</v>
      </c>
      <c r="L334" s="20" t="s">
        <v>119</v>
      </c>
      <c r="M334" s="38">
        <v>2550.962</v>
      </c>
      <c r="N334" s="38">
        <v>798.10799999999995</v>
      </c>
      <c r="O334" s="23">
        <v>423750</v>
      </c>
      <c r="P334" s="50">
        <v>33819.826500000003</v>
      </c>
      <c r="Q334" s="21">
        <v>-0.40014919269999999</v>
      </c>
      <c r="R334" s="21">
        <v>12.1441235126</v>
      </c>
      <c r="S334" s="20" t="s">
        <v>120</v>
      </c>
      <c r="T334" s="20" t="s">
        <v>121</v>
      </c>
      <c r="U334" s="20" t="s">
        <v>122</v>
      </c>
    </row>
    <row r="335" spans="1:21" ht="15" customHeight="1" x14ac:dyDescent="0.25">
      <c r="A335" s="20" t="s">
        <v>56</v>
      </c>
      <c r="B335" s="20" t="s">
        <v>57</v>
      </c>
      <c r="C335" s="20" t="s">
        <v>58</v>
      </c>
      <c r="D335" s="20" t="s">
        <v>59</v>
      </c>
      <c r="E335" s="20" t="s">
        <v>393</v>
      </c>
      <c r="F335" s="21">
        <v>334</v>
      </c>
      <c r="G335" s="21" t="s">
        <v>18</v>
      </c>
      <c r="H335" s="21">
        <v>55</v>
      </c>
      <c r="I335" s="20" t="s">
        <v>22</v>
      </c>
      <c r="J335" s="20" t="s">
        <v>118</v>
      </c>
      <c r="K335" s="21">
        <v>2</v>
      </c>
      <c r="L335" s="20" t="s">
        <v>129</v>
      </c>
      <c r="M335" s="38">
        <v>2550.962</v>
      </c>
      <c r="N335" s="38">
        <v>1317.5160000000001</v>
      </c>
      <c r="O335" s="23">
        <v>264100</v>
      </c>
      <c r="P335" s="50">
        <v>34795.597560000002</v>
      </c>
      <c r="Q335" s="21">
        <v>-0.40014919269999999</v>
      </c>
      <c r="R335" s="21">
        <v>12.1441235126</v>
      </c>
      <c r="S335" s="20" t="s">
        <v>120</v>
      </c>
      <c r="T335" s="20" t="s">
        <v>121</v>
      </c>
      <c r="U335" s="20" t="s">
        <v>122</v>
      </c>
    </row>
    <row r="336" spans="1:21" ht="15" customHeight="1" x14ac:dyDescent="0.25">
      <c r="A336" s="20" t="s">
        <v>56</v>
      </c>
      <c r="B336" s="20" t="s">
        <v>57</v>
      </c>
      <c r="C336" s="20" t="s">
        <v>58</v>
      </c>
      <c r="D336" s="20" t="s">
        <v>59</v>
      </c>
      <c r="E336" s="20" t="s">
        <v>394</v>
      </c>
      <c r="F336" s="21">
        <v>335</v>
      </c>
      <c r="G336" s="21" t="s">
        <v>97</v>
      </c>
      <c r="H336" s="21">
        <v>76</v>
      </c>
      <c r="I336" s="20" t="s">
        <v>45</v>
      </c>
      <c r="J336" s="20" t="s">
        <v>118</v>
      </c>
      <c r="K336" s="21">
        <v>6</v>
      </c>
      <c r="L336" s="20" t="s">
        <v>177</v>
      </c>
      <c r="M336" s="38">
        <v>7966.7349999999997</v>
      </c>
      <c r="N336" s="38">
        <v>2763.549</v>
      </c>
      <c r="O336" s="23">
        <v>230462</v>
      </c>
      <c r="P336" s="50">
        <v>63689.302963800001</v>
      </c>
      <c r="Q336" s="21">
        <v>-0.4047502905</v>
      </c>
      <c r="R336" s="21">
        <v>12.1461644393</v>
      </c>
      <c r="S336" s="20" t="s">
        <v>120</v>
      </c>
      <c r="T336" s="20" t="s">
        <v>121</v>
      </c>
      <c r="U336" s="20" t="s">
        <v>122</v>
      </c>
    </row>
    <row r="337" spans="1:21" ht="15" customHeight="1" x14ac:dyDescent="0.25">
      <c r="A337" s="20" t="s">
        <v>56</v>
      </c>
      <c r="B337" s="20" t="s">
        <v>57</v>
      </c>
      <c r="C337" s="20" t="s">
        <v>58</v>
      </c>
      <c r="D337" s="20" t="s">
        <v>59</v>
      </c>
      <c r="E337" s="20" t="s">
        <v>395</v>
      </c>
      <c r="F337" s="21">
        <v>336</v>
      </c>
      <c r="G337" s="21" t="s">
        <v>18</v>
      </c>
      <c r="H337" s="21">
        <v>34</v>
      </c>
      <c r="I337" s="20" t="s">
        <v>22</v>
      </c>
      <c r="J337" s="20" t="s">
        <v>118</v>
      </c>
      <c r="K337" s="21">
        <v>7</v>
      </c>
      <c r="L337" s="20" t="s">
        <v>185</v>
      </c>
      <c r="M337" s="38">
        <v>829.947</v>
      </c>
      <c r="N337" s="39">
        <v>829.947</v>
      </c>
      <c r="O337" s="23">
        <v>506044</v>
      </c>
      <c r="P337" s="50">
        <v>41998.969966800003</v>
      </c>
      <c r="Q337" s="21">
        <v>-0.40897491759999999</v>
      </c>
      <c r="R337" s="21">
        <v>12.1481502436</v>
      </c>
      <c r="S337" s="20" t="s">
        <v>120</v>
      </c>
      <c r="T337" s="20" t="s">
        <v>121</v>
      </c>
      <c r="U337" s="20" t="s">
        <v>122</v>
      </c>
    </row>
    <row r="338" spans="1:21" ht="15" customHeight="1" x14ac:dyDescent="0.25">
      <c r="A338" s="20" t="s">
        <v>56</v>
      </c>
      <c r="B338" s="20" t="s">
        <v>57</v>
      </c>
      <c r="C338" s="20" t="s">
        <v>58</v>
      </c>
      <c r="D338" s="20" t="s">
        <v>59</v>
      </c>
      <c r="E338" s="20" t="s">
        <v>396</v>
      </c>
      <c r="F338" s="21">
        <v>337</v>
      </c>
      <c r="G338" s="21" t="s">
        <v>118</v>
      </c>
      <c r="H338" s="21">
        <v>55</v>
      </c>
      <c r="I338" s="20" t="s">
        <v>118</v>
      </c>
      <c r="J338" s="20" t="s">
        <v>118</v>
      </c>
      <c r="K338" s="21">
        <v>6</v>
      </c>
      <c r="L338" s="20" t="s">
        <v>177</v>
      </c>
      <c r="M338" s="38">
        <v>572.1</v>
      </c>
      <c r="N338" s="38">
        <v>572.1</v>
      </c>
      <c r="O338" s="23">
        <v>230462</v>
      </c>
      <c r="P338" s="50">
        <v>13184.731020000001</v>
      </c>
      <c r="Q338" s="21">
        <v>-0.40923475459999997</v>
      </c>
      <c r="R338" s="21">
        <v>12.148111286700001</v>
      </c>
      <c r="S338" s="20" t="s">
        <v>120</v>
      </c>
      <c r="T338" s="20" t="s">
        <v>121</v>
      </c>
      <c r="U338" s="20" t="s">
        <v>122</v>
      </c>
    </row>
    <row r="339" spans="1:21" ht="15" customHeight="1" x14ac:dyDescent="0.25">
      <c r="A339" s="20" t="s">
        <v>56</v>
      </c>
      <c r="B339" s="20" t="s">
        <v>57</v>
      </c>
      <c r="C339" s="20" t="s">
        <v>58</v>
      </c>
      <c r="D339" s="20" t="s">
        <v>59</v>
      </c>
      <c r="E339" s="20" t="s">
        <v>397</v>
      </c>
      <c r="F339" s="21">
        <v>338</v>
      </c>
      <c r="G339" s="21" t="s">
        <v>18</v>
      </c>
      <c r="H339" s="21">
        <v>56</v>
      </c>
      <c r="I339" s="20" t="s">
        <v>45</v>
      </c>
      <c r="J339" s="20" t="s">
        <v>118</v>
      </c>
      <c r="K339" s="21">
        <v>6</v>
      </c>
      <c r="L339" s="20" t="s">
        <v>177</v>
      </c>
      <c r="M339" s="38">
        <v>1482.8820000000001</v>
      </c>
      <c r="N339" s="38">
        <v>1478.4069999999999</v>
      </c>
      <c r="O339" s="23">
        <v>230462</v>
      </c>
      <c r="P339" s="50">
        <v>34071.663403399994</v>
      </c>
      <c r="Q339" s="21">
        <v>-0.41151841950000001</v>
      </c>
      <c r="R339" s="21">
        <v>12.149243990900001</v>
      </c>
      <c r="S339" s="20" t="s">
        <v>120</v>
      </c>
      <c r="T339" s="20" t="s">
        <v>121</v>
      </c>
      <c r="U339" s="20" t="s">
        <v>122</v>
      </c>
    </row>
    <row r="340" spans="1:21" ht="15" customHeight="1" x14ac:dyDescent="0.25">
      <c r="A340" s="20" t="s">
        <v>56</v>
      </c>
      <c r="B340" s="20" t="s">
        <v>57</v>
      </c>
      <c r="C340" s="20" t="s">
        <v>58</v>
      </c>
      <c r="D340" s="20" t="s">
        <v>59</v>
      </c>
      <c r="E340" s="20" t="s">
        <v>398</v>
      </c>
      <c r="F340" s="21">
        <v>339</v>
      </c>
      <c r="G340" s="21" t="s">
        <v>18</v>
      </c>
      <c r="H340" s="21">
        <v>40</v>
      </c>
      <c r="I340" s="20" t="s">
        <v>22</v>
      </c>
      <c r="J340" s="20" t="s">
        <v>118</v>
      </c>
      <c r="K340" s="21">
        <v>6</v>
      </c>
      <c r="L340" s="20" t="s">
        <v>177</v>
      </c>
      <c r="M340" s="38">
        <v>2792.431</v>
      </c>
      <c r="N340" s="38">
        <v>893.28099999999995</v>
      </c>
      <c r="O340" s="23">
        <v>230462</v>
      </c>
      <c r="P340" s="50">
        <v>20586.732582199998</v>
      </c>
      <c r="Q340" s="21">
        <v>-0.411869233</v>
      </c>
      <c r="R340" s="21">
        <v>12.149512183300001</v>
      </c>
      <c r="S340" s="20" t="s">
        <v>120</v>
      </c>
      <c r="T340" s="20" t="s">
        <v>121</v>
      </c>
      <c r="U340" s="20" t="s">
        <v>122</v>
      </c>
    </row>
    <row r="341" spans="1:21" ht="15" customHeight="1" x14ac:dyDescent="0.25">
      <c r="A341" s="20" t="s">
        <v>56</v>
      </c>
      <c r="B341" s="20" t="s">
        <v>57</v>
      </c>
      <c r="C341" s="20" t="s">
        <v>58</v>
      </c>
      <c r="D341" s="20" t="s">
        <v>59</v>
      </c>
      <c r="E341" s="20" t="s">
        <v>398</v>
      </c>
      <c r="F341" s="21">
        <v>340</v>
      </c>
      <c r="G341" s="21" t="s">
        <v>18</v>
      </c>
      <c r="H341" s="21">
        <v>40</v>
      </c>
      <c r="I341" s="20" t="s">
        <v>22</v>
      </c>
      <c r="J341" s="20" t="s">
        <v>118</v>
      </c>
      <c r="K341" s="21">
        <v>3</v>
      </c>
      <c r="L341" s="20" t="s">
        <v>133</v>
      </c>
      <c r="M341" s="38">
        <v>2792.431</v>
      </c>
      <c r="N341" s="38">
        <v>1887.8030000000001</v>
      </c>
      <c r="O341" s="23">
        <v>221600</v>
      </c>
      <c r="P341" s="50">
        <v>41833.714480000002</v>
      </c>
      <c r="Q341" s="21">
        <v>-0.411869233</v>
      </c>
      <c r="R341" s="21">
        <v>12.149512183300001</v>
      </c>
      <c r="S341" s="20" t="s">
        <v>120</v>
      </c>
      <c r="T341" s="20" t="s">
        <v>121</v>
      </c>
      <c r="U341" s="20" t="s">
        <v>122</v>
      </c>
    </row>
    <row r="342" spans="1:21" ht="15" customHeight="1" x14ac:dyDescent="0.25">
      <c r="A342" s="20" t="s">
        <v>56</v>
      </c>
      <c r="B342" s="20" t="s">
        <v>57</v>
      </c>
      <c r="C342" s="20" t="s">
        <v>58</v>
      </c>
      <c r="D342" s="20" t="s">
        <v>59</v>
      </c>
      <c r="E342" s="20" t="s">
        <v>399</v>
      </c>
      <c r="F342" s="21">
        <v>341</v>
      </c>
      <c r="G342" s="21" t="s">
        <v>18</v>
      </c>
      <c r="H342" s="21">
        <v>46</v>
      </c>
      <c r="I342" s="20" t="s">
        <v>118</v>
      </c>
      <c r="J342" s="20" t="s">
        <v>118</v>
      </c>
      <c r="K342" s="21">
        <v>1</v>
      </c>
      <c r="L342" s="20" t="s">
        <v>119</v>
      </c>
      <c r="M342" s="38">
        <v>270.78300000000002</v>
      </c>
      <c r="N342" s="38">
        <v>270.78300000000002</v>
      </c>
      <c r="O342" s="23">
        <v>423750</v>
      </c>
      <c r="P342" s="50">
        <v>11474.429625000001</v>
      </c>
      <c r="Q342" s="21">
        <v>-0.4171764617</v>
      </c>
      <c r="R342" s="21">
        <v>12.1518219065</v>
      </c>
      <c r="S342" s="20" t="s">
        <v>120</v>
      </c>
      <c r="T342" s="20" t="s">
        <v>121</v>
      </c>
      <c r="U342" s="20" t="s">
        <v>122</v>
      </c>
    </row>
    <row r="343" spans="1:21" ht="15" customHeight="1" x14ac:dyDescent="0.25">
      <c r="A343" s="20" t="s">
        <v>56</v>
      </c>
      <c r="B343" s="20" t="s">
        <v>57</v>
      </c>
      <c r="C343" s="20" t="s">
        <v>58</v>
      </c>
      <c r="D343" s="20" t="s">
        <v>59</v>
      </c>
      <c r="E343" s="20" t="s">
        <v>400</v>
      </c>
      <c r="F343" s="21">
        <v>342</v>
      </c>
      <c r="G343" s="21" t="s">
        <v>18</v>
      </c>
      <c r="H343" s="21">
        <v>46</v>
      </c>
      <c r="I343" s="20" t="s">
        <v>118</v>
      </c>
      <c r="J343" s="20" t="s">
        <v>118</v>
      </c>
      <c r="K343" s="21">
        <v>2</v>
      </c>
      <c r="L343" s="20" t="s">
        <v>129</v>
      </c>
      <c r="M343" s="38">
        <v>373.036</v>
      </c>
      <c r="N343" s="38">
        <v>373.036</v>
      </c>
      <c r="O343" s="23">
        <v>264100</v>
      </c>
      <c r="P343" s="50">
        <v>9851.88076</v>
      </c>
      <c r="Q343" s="21">
        <v>-0.4171114225</v>
      </c>
      <c r="R343" s="21">
        <v>12.151733826199999</v>
      </c>
      <c r="S343" s="20" t="s">
        <v>120</v>
      </c>
      <c r="T343" s="20" t="s">
        <v>121</v>
      </c>
      <c r="U343" s="20" t="s">
        <v>122</v>
      </c>
    </row>
    <row r="344" spans="1:21" ht="15" customHeight="1" x14ac:dyDescent="0.25">
      <c r="A344" s="20" t="s">
        <v>56</v>
      </c>
      <c r="B344" s="20" t="s">
        <v>57</v>
      </c>
      <c r="C344" s="20" t="s">
        <v>58</v>
      </c>
      <c r="D344" s="20" t="s">
        <v>59</v>
      </c>
      <c r="E344" s="20" t="s">
        <v>401</v>
      </c>
      <c r="F344" s="21">
        <v>343</v>
      </c>
      <c r="G344" s="21" t="s">
        <v>118</v>
      </c>
      <c r="H344" s="22"/>
      <c r="I344" s="20" t="s">
        <v>22</v>
      </c>
      <c r="J344" s="20" t="s">
        <v>118</v>
      </c>
      <c r="K344" s="21">
        <v>6</v>
      </c>
      <c r="L344" s="20" t="s">
        <v>177</v>
      </c>
      <c r="M344" s="38">
        <v>1168.7190000000001</v>
      </c>
      <c r="N344" s="39">
        <v>1168.7190000000001</v>
      </c>
      <c r="O344" s="23">
        <v>230462</v>
      </c>
      <c r="P344" s="50">
        <v>26934.531817800002</v>
      </c>
      <c r="Q344" s="21">
        <v>-0.41890772549999999</v>
      </c>
      <c r="R344" s="21">
        <v>12.1527271491</v>
      </c>
      <c r="S344" s="20" t="s">
        <v>120</v>
      </c>
      <c r="T344" s="20" t="s">
        <v>121</v>
      </c>
      <c r="U344" s="20" t="s">
        <v>122</v>
      </c>
    </row>
    <row r="345" spans="1:21" ht="15" customHeight="1" x14ac:dyDescent="0.25">
      <c r="A345" s="20" t="s">
        <v>56</v>
      </c>
      <c r="B345" s="20" t="s">
        <v>57</v>
      </c>
      <c r="C345" s="20" t="s">
        <v>58</v>
      </c>
      <c r="D345" s="20" t="s">
        <v>298</v>
      </c>
      <c r="E345" s="20" t="s">
        <v>402</v>
      </c>
      <c r="F345" s="21">
        <v>344</v>
      </c>
      <c r="G345" s="21" t="s">
        <v>97</v>
      </c>
      <c r="H345" s="21">
        <v>49</v>
      </c>
      <c r="I345" s="20" t="s">
        <v>45</v>
      </c>
      <c r="J345" s="20" t="s">
        <v>118</v>
      </c>
      <c r="K345" s="21">
        <v>6</v>
      </c>
      <c r="L345" s="20" t="s">
        <v>177</v>
      </c>
      <c r="M345" s="38">
        <v>12077.342000000001</v>
      </c>
      <c r="N345" s="39">
        <v>12077.342000000001</v>
      </c>
      <c r="O345" s="23">
        <v>230462</v>
      </c>
      <c r="P345" s="50">
        <v>278336.83920039999</v>
      </c>
      <c r="Q345" s="21">
        <v>-0.35329289019999999</v>
      </c>
      <c r="R345" s="21">
        <v>12.1234607927</v>
      </c>
      <c r="S345" s="20" t="s">
        <v>120</v>
      </c>
      <c r="T345" s="20" t="s">
        <v>121</v>
      </c>
      <c r="U345" s="20" t="s">
        <v>122</v>
      </c>
    </row>
    <row r="346" spans="1:21" ht="15" customHeight="1" x14ac:dyDescent="0.25">
      <c r="A346" s="20" t="s">
        <v>56</v>
      </c>
      <c r="B346" s="20" t="s">
        <v>57</v>
      </c>
      <c r="C346" s="20" t="s">
        <v>58</v>
      </c>
      <c r="D346" s="20" t="s">
        <v>298</v>
      </c>
      <c r="E346" s="20" t="s">
        <v>403</v>
      </c>
      <c r="F346" s="21">
        <v>345</v>
      </c>
      <c r="G346" s="21" t="s">
        <v>18</v>
      </c>
      <c r="H346" s="21">
        <v>41</v>
      </c>
      <c r="I346" s="20" t="s">
        <v>22</v>
      </c>
      <c r="J346" s="20" t="s">
        <v>118</v>
      </c>
      <c r="K346" s="21">
        <v>6</v>
      </c>
      <c r="L346" s="20" t="s">
        <v>177</v>
      </c>
      <c r="M346" s="38">
        <v>5294.2349999999997</v>
      </c>
      <c r="N346" s="38">
        <v>4937.049</v>
      </c>
      <c r="O346" s="23">
        <v>230462</v>
      </c>
      <c r="P346" s="50">
        <v>113780.2186638</v>
      </c>
      <c r="Q346" s="21">
        <v>-0.34586957149999997</v>
      </c>
      <c r="R346" s="21">
        <v>12.1234452602</v>
      </c>
      <c r="S346" s="20" t="s">
        <v>120</v>
      </c>
      <c r="T346" s="20" t="s">
        <v>121</v>
      </c>
      <c r="U346" s="20" t="s">
        <v>122</v>
      </c>
    </row>
    <row r="347" spans="1:21" ht="15" customHeight="1" x14ac:dyDescent="0.25">
      <c r="A347" s="20" t="s">
        <v>84</v>
      </c>
      <c r="B347" s="20" t="s">
        <v>85</v>
      </c>
      <c r="C347" s="20" t="s">
        <v>108</v>
      </c>
      <c r="D347" s="20" t="s">
        <v>15</v>
      </c>
      <c r="E347" s="20" t="s">
        <v>404</v>
      </c>
      <c r="F347" s="21">
        <v>346</v>
      </c>
      <c r="G347" s="21" t="s">
        <v>118</v>
      </c>
      <c r="H347" s="22"/>
      <c r="I347" s="20" t="s">
        <v>45</v>
      </c>
      <c r="J347" s="20" t="s">
        <v>118</v>
      </c>
      <c r="K347" s="21">
        <v>12</v>
      </c>
      <c r="L347" s="20" t="s">
        <v>135</v>
      </c>
      <c r="M347" s="38">
        <v>2710.2689999999998</v>
      </c>
      <c r="N347" s="38">
        <v>2710.2689999999998</v>
      </c>
      <c r="O347" s="23">
        <v>423750</v>
      </c>
      <c r="P347" s="50">
        <v>114847.64887499998</v>
      </c>
      <c r="Q347" s="21">
        <v>-1.3949691512</v>
      </c>
      <c r="R347" s="21">
        <v>12.2573845414</v>
      </c>
      <c r="S347" s="20" t="s">
        <v>136</v>
      </c>
      <c r="T347" s="20" t="s">
        <v>121</v>
      </c>
      <c r="U347" s="20" t="s">
        <v>122</v>
      </c>
    </row>
    <row r="348" spans="1:21" ht="15" customHeight="1" x14ac:dyDescent="0.25">
      <c r="A348" s="20" t="s">
        <v>84</v>
      </c>
      <c r="B348" s="20" t="s">
        <v>85</v>
      </c>
      <c r="C348" s="20" t="s">
        <v>108</v>
      </c>
      <c r="D348" s="20" t="s">
        <v>15</v>
      </c>
      <c r="E348" s="20" t="s">
        <v>404</v>
      </c>
      <c r="F348" s="21">
        <v>347</v>
      </c>
      <c r="G348" s="21" t="s">
        <v>118</v>
      </c>
      <c r="H348" s="22"/>
      <c r="I348" s="20" t="s">
        <v>43</v>
      </c>
      <c r="J348" s="20" t="s">
        <v>118</v>
      </c>
      <c r="K348" s="21">
        <v>1</v>
      </c>
      <c r="L348" s="20" t="s">
        <v>119</v>
      </c>
      <c r="M348" s="38">
        <v>3181.4749999999999</v>
      </c>
      <c r="N348" s="38">
        <v>3181.4749999999999</v>
      </c>
      <c r="O348" s="23">
        <v>423750</v>
      </c>
      <c r="P348" s="50">
        <v>134815.00312499999</v>
      </c>
      <c r="Q348" s="21">
        <v>-1.4004956193</v>
      </c>
      <c r="R348" s="21">
        <v>12.254790680399999</v>
      </c>
      <c r="S348" s="20" t="s">
        <v>120</v>
      </c>
      <c r="T348" s="20" t="s">
        <v>121</v>
      </c>
      <c r="U348" s="20" t="s">
        <v>122</v>
      </c>
    </row>
    <row r="349" spans="1:21" ht="15" customHeight="1" x14ac:dyDescent="0.25">
      <c r="A349" s="20" t="s">
        <v>84</v>
      </c>
      <c r="B349" s="20" t="s">
        <v>85</v>
      </c>
      <c r="C349" s="20" t="s">
        <v>86</v>
      </c>
      <c r="D349" s="20" t="s">
        <v>186</v>
      </c>
      <c r="E349" s="20" t="s">
        <v>405</v>
      </c>
      <c r="F349" s="21">
        <v>348</v>
      </c>
      <c r="G349" s="21" t="s">
        <v>18</v>
      </c>
      <c r="H349" s="21">
        <v>51</v>
      </c>
      <c r="I349" s="20" t="s">
        <v>43</v>
      </c>
      <c r="J349" s="20" t="s">
        <v>118</v>
      </c>
      <c r="K349" s="21">
        <v>1</v>
      </c>
      <c r="L349" s="20" t="s">
        <v>119</v>
      </c>
      <c r="M349" s="38">
        <v>4838.3270000000002</v>
      </c>
      <c r="N349" s="38">
        <v>4838.3270000000002</v>
      </c>
      <c r="O349" s="23">
        <v>423750</v>
      </c>
      <c r="P349" s="50">
        <v>205024.10662500001</v>
      </c>
      <c r="Q349" s="21">
        <v>-1.3796616857999999</v>
      </c>
      <c r="R349" s="21">
        <v>12.3312361668</v>
      </c>
      <c r="S349" s="20" t="s">
        <v>120</v>
      </c>
      <c r="T349" s="20" t="s">
        <v>121</v>
      </c>
      <c r="U349" s="20" t="s">
        <v>122</v>
      </c>
    </row>
    <row r="350" spans="1:21" ht="15" customHeight="1" x14ac:dyDescent="0.25">
      <c r="A350" s="20" t="s">
        <v>84</v>
      </c>
      <c r="B350" s="20" t="s">
        <v>85</v>
      </c>
      <c r="C350" s="20" t="s">
        <v>86</v>
      </c>
      <c r="D350" s="20" t="s">
        <v>251</v>
      </c>
      <c r="E350" s="20" t="s">
        <v>406</v>
      </c>
      <c r="F350" s="21">
        <v>349</v>
      </c>
      <c r="G350" s="21" t="s">
        <v>18</v>
      </c>
      <c r="H350" s="21">
        <v>43</v>
      </c>
      <c r="I350" s="20" t="s">
        <v>22</v>
      </c>
      <c r="J350" s="20" t="s">
        <v>118</v>
      </c>
      <c r="K350" s="21">
        <v>3</v>
      </c>
      <c r="L350" s="20" t="s">
        <v>133</v>
      </c>
      <c r="M350" s="38">
        <v>6288.9080000000004</v>
      </c>
      <c r="N350" s="38">
        <v>5927.9639999999999</v>
      </c>
      <c r="O350" s="23">
        <v>221600</v>
      </c>
      <c r="P350" s="50">
        <v>131363.68223999999</v>
      </c>
      <c r="Q350" s="21">
        <v>-1.3136471907</v>
      </c>
      <c r="R350" s="21">
        <v>12.4581655071</v>
      </c>
      <c r="S350" s="20" t="s">
        <v>120</v>
      </c>
      <c r="T350" s="20" t="s">
        <v>121</v>
      </c>
      <c r="U350" s="20" t="s">
        <v>122</v>
      </c>
    </row>
    <row r="351" spans="1:21" ht="15" customHeight="1" x14ac:dyDescent="0.25">
      <c r="A351" s="20" t="s">
        <v>84</v>
      </c>
      <c r="B351" s="20" t="s">
        <v>85</v>
      </c>
      <c r="C351" s="20" t="s">
        <v>86</v>
      </c>
      <c r="D351" s="20" t="s">
        <v>407</v>
      </c>
      <c r="E351" s="20" t="s">
        <v>408</v>
      </c>
      <c r="F351" s="21">
        <v>350</v>
      </c>
      <c r="G351" s="21" t="s">
        <v>18</v>
      </c>
      <c r="H351" s="21">
        <v>56</v>
      </c>
      <c r="I351" s="20" t="s">
        <v>22</v>
      </c>
      <c r="J351" s="20" t="s">
        <v>118</v>
      </c>
      <c r="K351" s="21">
        <v>3</v>
      </c>
      <c r="L351" s="20" t="s">
        <v>133</v>
      </c>
      <c r="M351" s="38">
        <v>4719.7479999999996</v>
      </c>
      <c r="N351" s="39">
        <v>4719.7479999999996</v>
      </c>
      <c r="O351" s="23">
        <v>221600</v>
      </c>
      <c r="P351" s="50">
        <v>104589.61567999999</v>
      </c>
      <c r="Q351" s="21">
        <v>-1.3143635534</v>
      </c>
      <c r="R351" s="21">
        <v>12.4578911765</v>
      </c>
      <c r="S351" s="20" t="s">
        <v>120</v>
      </c>
      <c r="T351" s="20" t="s">
        <v>121</v>
      </c>
      <c r="U351" s="20" t="s">
        <v>122</v>
      </c>
    </row>
    <row r="352" spans="1:21" ht="15" customHeight="1" x14ac:dyDescent="0.25">
      <c r="A352" s="20" t="s">
        <v>13</v>
      </c>
      <c r="B352" s="20" t="s">
        <v>52</v>
      </c>
      <c r="C352" s="20" t="s">
        <v>53</v>
      </c>
      <c r="D352" s="20" t="s">
        <v>54</v>
      </c>
      <c r="E352" s="20" t="s">
        <v>409</v>
      </c>
      <c r="F352" s="21">
        <v>351</v>
      </c>
      <c r="G352" s="21" t="s">
        <v>18</v>
      </c>
      <c r="H352" s="21">
        <v>49</v>
      </c>
      <c r="I352" s="20" t="s">
        <v>90</v>
      </c>
      <c r="J352" s="20" t="s">
        <v>322</v>
      </c>
      <c r="K352" s="21">
        <v>6</v>
      </c>
      <c r="L352" s="20" t="s">
        <v>177</v>
      </c>
      <c r="M352" s="38">
        <v>4306.5150000000003</v>
      </c>
      <c r="N352" s="38">
        <v>4306.5150000000003</v>
      </c>
      <c r="O352" s="23">
        <v>230462</v>
      </c>
      <c r="P352" s="50">
        <v>99248.805993000002</v>
      </c>
      <c r="Q352" s="21">
        <v>-1.1814852113000001</v>
      </c>
      <c r="R352" s="21">
        <v>12.4503352664</v>
      </c>
      <c r="S352" s="20" t="s">
        <v>120</v>
      </c>
      <c r="T352" s="20" t="s">
        <v>121</v>
      </c>
      <c r="U352" s="20" t="s">
        <v>122</v>
      </c>
    </row>
    <row r="353" spans="1:21" ht="15" customHeight="1" x14ac:dyDescent="0.25">
      <c r="A353" s="20" t="s">
        <v>13</v>
      </c>
      <c r="B353" s="20" t="s">
        <v>52</v>
      </c>
      <c r="C353" s="20" t="s">
        <v>53</v>
      </c>
      <c r="D353" s="20" t="s">
        <v>54</v>
      </c>
      <c r="E353" s="20" t="s">
        <v>410</v>
      </c>
      <c r="F353" s="21">
        <v>352</v>
      </c>
      <c r="G353" s="21" t="s">
        <v>118</v>
      </c>
      <c r="H353" s="22"/>
      <c r="I353" s="20" t="s">
        <v>45</v>
      </c>
      <c r="J353" s="20" t="s">
        <v>118</v>
      </c>
      <c r="K353" s="21">
        <v>2</v>
      </c>
      <c r="L353" s="20" t="s">
        <v>129</v>
      </c>
      <c r="M353" s="38">
        <v>5538.2330000000002</v>
      </c>
      <c r="N353" s="38">
        <v>5538.2330000000002</v>
      </c>
      <c r="O353" s="23">
        <v>264100</v>
      </c>
      <c r="P353" s="50">
        <v>146264.73353</v>
      </c>
      <c r="Q353" s="21">
        <v>-1.1288142718</v>
      </c>
      <c r="R353" s="21">
        <v>12.4253160127</v>
      </c>
      <c r="S353" s="20" t="s">
        <v>120</v>
      </c>
      <c r="T353" s="20" t="s">
        <v>121</v>
      </c>
      <c r="U353" s="20" t="s">
        <v>122</v>
      </c>
    </row>
    <row r="354" spans="1:21" ht="15" customHeight="1" x14ac:dyDescent="0.25">
      <c r="A354" s="20" t="s">
        <v>13</v>
      </c>
      <c r="B354" s="20" t="s">
        <v>52</v>
      </c>
      <c r="C354" s="20" t="s">
        <v>53</v>
      </c>
      <c r="D354" s="20" t="s">
        <v>54</v>
      </c>
      <c r="E354" s="20" t="s">
        <v>411</v>
      </c>
      <c r="F354" s="21">
        <v>353</v>
      </c>
      <c r="G354" s="21" t="s">
        <v>118</v>
      </c>
      <c r="H354" s="22"/>
      <c r="I354" s="20" t="s">
        <v>43</v>
      </c>
      <c r="J354" s="20" t="s">
        <v>118</v>
      </c>
      <c r="K354" s="21">
        <v>2</v>
      </c>
      <c r="L354" s="20" t="s">
        <v>129</v>
      </c>
      <c r="M354" s="38">
        <v>5743.7370000000001</v>
      </c>
      <c r="N354" s="38">
        <v>5743.7370000000001</v>
      </c>
      <c r="O354" s="23">
        <v>264100</v>
      </c>
      <c r="P354" s="50">
        <v>151692.09417</v>
      </c>
      <c r="Q354" s="21">
        <v>-1.1092805039</v>
      </c>
      <c r="R354" s="21">
        <v>12.4092677057</v>
      </c>
      <c r="S354" s="20" t="s">
        <v>120</v>
      </c>
      <c r="T354" s="20" t="s">
        <v>121</v>
      </c>
      <c r="U354" s="20" t="s">
        <v>122</v>
      </c>
    </row>
    <row r="355" spans="1:21" ht="15" customHeight="1" x14ac:dyDescent="0.25">
      <c r="A355" s="20" t="s">
        <v>13</v>
      </c>
      <c r="B355" s="20" t="s">
        <v>52</v>
      </c>
      <c r="C355" s="20" t="s">
        <v>53</v>
      </c>
      <c r="D355" s="20" t="s">
        <v>139</v>
      </c>
      <c r="E355" s="20" t="s">
        <v>412</v>
      </c>
      <c r="F355" s="21">
        <v>354</v>
      </c>
      <c r="G355" s="21" t="s">
        <v>97</v>
      </c>
      <c r="H355" s="22"/>
      <c r="I355" s="20" t="s">
        <v>43</v>
      </c>
      <c r="J355" s="20" t="s">
        <v>118</v>
      </c>
      <c r="K355" s="21">
        <v>1</v>
      </c>
      <c r="L355" s="20" t="s">
        <v>119</v>
      </c>
      <c r="M355" s="38">
        <v>832.05</v>
      </c>
      <c r="N355" s="38">
        <v>832.05</v>
      </c>
      <c r="O355" s="23">
        <v>423750</v>
      </c>
      <c r="P355" s="50">
        <v>35258.118750000001</v>
      </c>
      <c r="Q355" s="21">
        <v>-1.1060369283</v>
      </c>
      <c r="R355" s="21">
        <v>12.4067183927</v>
      </c>
      <c r="S355" s="20" t="s">
        <v>120</v>
      </c>
      <c r="T355" s="20" t="s">
        <v>121</v>
      </c>
      <c r="U355" s="20" t="s">
        <v>122</v>
      </c>
    </row>
    <row r="356" spans="1:21" ht="15" customHeight="1" x14ac:dyDescent="0.25">
      <c r="A356" s="20" t="s">
        <v>13</v>
      </c>
      <c r="B356" s="20" t="s">
        <v>52</v>
      </c>
      <c r="C356" s="20" t="s">
        <v>53</v>
      </c>
      <c r="D356" s="20" t="s">
        <v>139</v>
      </c>
      <c r="E356" s="20" t="s">
        <v>413</v>
      </c>
      <c r="F356" s="21">
        <v>355</v>
      </c>
      <c r="G356" s="21" t="s">
        <v>118</v>
      </c>
      <c r="H356" s="22"/>
      <c r="I356" s="20" t="s">
        <v>43</v>
      </c>
      <c r="J356" s="20" t="s">
        <v>118</v>
      </c>
      <c r="K356" s="21">
        <v>3</v>
      </c>
      <c r="L356" s="20" t="s">
        <v>133</v>
      </c>
      <c r="M356" s="38">
        <v>306.88400000000001</v>
      </c>
      <c r="N356" s="38">
        <v>306.88400000000001</v>
      </c>
      <c r="O356" s="23">
        <v>221600</v>
      </c>
      <c r="P356" s="50">
        <v>6800.5494400000007</v>
      </c>
      <c r="Q356" s="21">
        <v>-1.106320499</v>
      </c>
      <c r="R356" s="21">
        <v>12.406609359500001</v>
      </c>
      <c r="S356" s="20" t="s">
        <v>120</v>
      </c>
      <c r="T356" s="20" t="s">
        <v>121</v>
      </c>
      <c r="U356" s="20" t="s">
        <v>122</v>
      </c>
    </row>
    <row r="357" spans="1:21" ht="15" customHeight="1" x14ac:dyDescent="0.25">
      <c r="A357" s="20" t="s">
        <v>13</v>
      </c>
      <c r="B357" s="20" t="s">
        <v>14</v>
      </c>
      <c r="C357" s="20" t="s">
        <v>15</v>
      </c>
      <c r="D357" s="20" t="s">
        <v>225</v>
      </c>
      <c r="E357" s="20" t="s">
        <v>414</v>
      </c>
      <c r="F357" s="21">
        <v>356</v>
      </c>
      <c r="G357" s="21" t="s">
        <v>18</v>
      </c>
      <c r="H357" s="22"/>
      <c r="I357" s="20" t="s">
        <v>43</v>
      </c>
      <c r="J357" s="20" t="s">
        <v>118</v>
      </c>
      <c r="K357" s="21">
        <v>6</v>
      </c>
      <c r="L357" s="20" t="s">
        <v>177</v>
      </c>
      <c r="M357" s="38">
        <v>9562.4110000000001</v>
      </c>
      <c r="N357" s="38">
        <v>9562.4110000000001</v>
      </c>
      <c r="O357" s="23">
        <v>230462</v>
      </c>
      <c r="P357" s="50">
        <v>220377.23638819999</v>
      </c>
      <c r="Q357" s="21">
        <v>-0.93495385710000001</v>
      </c>
      <c r="R357" s="21">
        <v>12.2916550639</v>
      </c>
      <c r="S357" s="20" t="s">
        <v>120</v>
      </c>
      <c r="T357" s="20" t="s">
        <v>121</v>
      </c>
      <c r="U357" s="20" t="s">
        <v>122</v>
      </c>
    </row>
    <row r="358" spans="1:21" ht="15" customHeight="1" x14ac:dyDescent="0.25">
      <c r="A358" s="20" t="s">
        <v>13</v>
      </c>
      <c r="B358" s="20" t="s">
        <v>14</v>
      </c>
      <c r="C358" s="20" t="s">
        <v>15</v>
      </c>
      <c r="D358" s="20" t="s">
        <v>225</v>
      </c>
      <c r="E358" s="20" t="s">
        <v>415</v>
      </c>
      <c r="F358" s="21">
        <v>357</v>
      </c>
      <c r="G358" s="21" t="s">
        <v>18</v>
      </c>
      <c r="H358" s="21">
        <v>39</v>
      </c>
      <c r="I358" s="20" t="s">
        <v>43</v>
      </c>
      <c r="J358" s="20" t="s">
        <v>118</v>
      </c>
      <c r="K358" s="21">
        <v>1</v>
      </c>
      <c r="L358" s="20" t="s">
        <v>119</v>
      </c>
      <c r="M358" s="38">
        <v>2760.223</v>
      </c>
      <c r="N358" s="39">
        <v>2303.9059999999999</v>
      </c>
      <c r="O358" s="23">
        <v>423750</v>
      </c>
      <c r="P358" s="50">
        <v>97628.016749999995</v>
      </c>
      <c r="Q358" s="21">
        <v>-0.93629939039999999</v>
      </c>
      <c r="R358" s="21">
        <v>12.292357564</v>
      </c>
      <c r="S358" s="20" t="s">
        <v>120</v>
      </c>
      <c r="T358" s="20" t="s">
        <v>121</v>
      </c>
      <c r="U358" s="20" t="s">
        <v>122</v>
      </c>
    </row>
    <row r="359" spans="1:21" ht="15" customHeight="1" x14ac:dyDescent="0.25">
      <c r="A359" s="20" t="s">
        <v>13</v>
      </c>
      <c r="B359" s="20" t="s">
        <v>14</v>
      </c>
      <c r="C359" s="20" t="s">
        <v>15</v>
      </c>
      <c r="D359" s="20" t="s">
        <v>225</v>
      </c>
      <c r="E359" s="20" t="s">
        <v>415</v>
      </c>
      <c r="F359" s="21">
        <v>358</v>
      </c>
      <c r="G359" s="21" t="s">
        <v>18</v>
      </c>
      <c r="H359" s="21">
        <v>39</v>
      </c>
      <c r="I359" s="20" t="s">
        <v>43</v>
      </c>
      <c r="J359" s="20" t="s">
        <v>118</v>
      </c>
      <c r="K359" s="21">
        <v>6</v>
      </c>
      <c r="L359" s="20" t="s">
        <v>177</v>
      </c>
      <c r="M359" s="38">
        <v>2760.223</v>
      </c>
      <c r="N359" s="38">
        <v>356.31700000000001</v>
      </c>
      <c r="O359" s="23">
        <v>230462</v>
      </c>
      <c r="P359" s="50">
        <v>8211.7528454000003</v>
      </c>
      <c r="Q359" s="21">
        <v>-0.93629939039999999</v>
      </c>
      <c r="R359" s="21">
        <v>12.292357564</v>
      </c>
      <c r="S359" s="20" t="s">
        <v>120</v>
      </c>
      <c r="T359" s="20" t="s">
        <v>121</v>
      </c>
      <c r="U359" s="20" t="s">
        <v>122</v>
      </c>
    </row>
    <row r="360" spans="1:21" ht="15" customHeight="1" x14ac:dyDescent="0.25">
      <c r="A360" s="20" t="s">
        <v>13</v>
      </c>
      <c r="B360" s="20" t="s">
        <v>14</v>
      </c>
      <c r="C360" s="20" t="s">
        <v>15</v>
      </c>
      <c r="D360" s="20" t="s">
        <v>225</v>
      </c>
      <c r="E360" s="20" t="s">
        <v>416</v>
      </c>
      <c r="F360" s="21">
        <v>359</v>
      </c>
      <c r="G360" s="21" t="s">
        <v>18</v>
      </c>
      <c r="H360" s="21">
        <v>57</v>
      </c>
      <c r="I360" s="20" t="s">
        <v>43</v>
      </c>
      <c r="J360" s="20" t="s">
        <v>118</v>
      </c>
      <c r="K360" s="21">
        <v>2</v>
      </c>
      <c r="L360" s="20" t="s">
        <v>129</v>
      </c>
      <c r="M360" s="38">
        <v>6295.268</v>
      </c>
      <c r="N360" s="38">
        <v>6295.268</v>
      </c>
      <c r="O360" s="23">
        <v>264100</v>
      </c>
      <c r="P360" s="50">
        <v>166258.02788000001</v>
      </c>
      <c r="Q360" s="21">
        <v>-0.94842818900000003</v>
      </c>
      <c r="R360" s="21">
        <v>12.297630832999999</v>
      </c>
      <c r="S360" s="20" t="s">
        <v>120</v>
      </c>
      <c r="T360" s="20" t="s">
        <v>121</v>
      </c>
      <c r="U360" s="20" t="s">
        <v>122</v>
      </c>
    </row>
    <row r="361" spans="1:21" ht="15" customHeight="1" x14ac:dyDescent="0.25">
      <c r="A361" s="20" t="s">
        <v>13</v>
      </c>
      <c r="B361" s="20" t="s">
        <v>14</v>
      </c>
      <c r="C361" s="20" t="s">
        <v>15</v>
      </c>
      <c r="D361" s="20" t="s">
        <v>225</v>
      </c>
      <c r="E361" s="20" t="s">
        <v>417</v>
      </c>
      <c r="F361" s="21">
        <v>360</v>
      </c>
      <c r="G361" s="21" t="s">
        <v>118</v>
      </c>
      <c r="H361" s="22"/>
      <c r="I361" s="20" t="s">
        <v>45</v>
      </c>
      <c r="J361" s="20" t="s">
        <v>118</v>
      </c>
      <c r="K361" s="21">
        <v>1</v>
      </c>
      <c r="L361" s="20" t="s">
        <v>119</v>
      </c>
      <c r="M361" s="38">
        <v>1555.355</v>
      </c>
      <c r="N361" s="38">
        <v>1555.355</v>
      </c>
      <c r="O361" s="23">
        <v>423750</v>
      </c>
      <c r="P361" s="50">
        <v>65908.168124999997</v>
      </c>
      <c r="Q361" s="21">
        <v>-0.89814473230000003</v>
      </c>
      <c r="R361" s="21">
        <v>12.2785681551</v>
      </c>
      <c r="S361" s="20" t="s">
        <v>120</v>
      </c>
      <c r="T361" s="20" t="s">
        <v>121</v>
      </c>
      <c r="U361" s="20" t="s">
        <v>122</v>
      </c>
    </row>
    <row r="362" spans="1:21" ht="15" customHeight="1" x14ac:dyDescent="0.25">
      <c r="A362" s="20" t="s">
        <v>13</v>
      </c>
      <c r="B362" s="20" t="s">
        <v>14</v>
      </c>
      <c r="C362" s="20" t="s">
        <v>15</v>
      </c>
      <c r="D362" s="20" t="s">
        <v>225</v>
      </c>
      <c r="E362" s="20" t="s">
        <v>418</v>
      </c>
      <c r="F362" s="21">
        <v>361</v>
      </c>
      <c r="G362" s="21" t="s">
        <v>118</v>
      </c>
      <c r="H362" s="22"/>
      <c r="I362" s="20" t="s">
        <v>45</v>
      </c>
      <c r="J362" s="20" t="s">
        <v>118</v>
      </c>
      <c r="K362" s="21">
        <v>12</v>
      </c>
      <c r="L362" s="20" t="s">
        <v>135</v>
      </c>
      <c r="M362" s="38">
        <v>810.32500000000005</v>
      </c>
      <c r="N362" s="39">
        <v>602.32500000000005</v>
      </c>
      <c r="O362" s="23">
        <v>423750</v>
      </c>
      <c r="P362" s="50">
        <v>25523.521875000002</v>
      </c>
      <c r="Q362" s="21">
        <v>-0.89753110000000003</v>
      </c>
      <c r="R362" s="21">
        <v>12.2783198207</v>
      </c>
      <c r="S362" s="20" t="s">
        <v>120</v>
      </c>
      <c r="T362" s="20" t="s">
        <v>121</v>
      </c>
      <c r="U362" s="20" t="s">
        <v>122</v>
      </c>
    </row>
    <row r="363" spans="1:21" ht="15" customHeight="1" x14ac:dyDescent="0.25">
      <c r="A363" s="20" t="s">
        <v>13</v>
      </c>
      <c r="B363" s="20" t="s">
        <v>14</v>
      </c>
      <c r="C363" s="20" t="s">
        <v>15</v>
      </c>
      <c r="D363" s="20" t="s">
        <v>225</v>
      </c>
      <c r="E363" s="20" t="s">
        <v>418</v>
      </c>
      <c r="F363" s="21">
        <v>362</v>
      </c>
      <c r="G363" s="21" t="s">
        <v>118</v>
      </c>
      <c r="H363" s="22"/>
      <c r="I363" s="20" t="s">
        <v>45</v>
      </c>
      <c r="J363" s="20" t="s">
        <v>118</v>
      </c>
      <c r="K363" s="21">
        <v>3</v>
      </c>
      <c r="L363" s="20" t="s">
        <v>133</v>
      </c>
      <c r="M363" s="38">
        <v>810.32500000000005</v>
      </c>
      <c r="N363" s="39">
        <v>206.197</v>
      </c>
      <c r="O363" s="23">
        <v>221600</v>
      </c>
      <c r="P363" s="50">
        <v>4569.3255200000003</v>
      </c>
      <c r="Q363" s="21">
        <v>-0.89753110000000003</v>
      </c>
      <c r="R363" s="21">
        <v>12.2783198207</v>
      </c>
      <c r="S363" s="20" t="s">
        <v>120</v>
      </c>
      <c r="T363" s="20" t="s">
        <v>121</v>
      </c>
      <c r="U363" s="20" t="s">
        <v>122</v>
      </c>
    </row>
    <row r="364" spans="1:21" ht="15" customHeight="1" x14ac:dyDescent="0.25">
      <c r="A364" s="20" t="s">
        <v>13</v>
      </c>
      <c r="B364" s="20" t="s">
        <v>14</v>
      </c>
      <c r="C364" s="20" t="s">
        <v>15</v>
      </c>
      <c r="D364" s="20" t="s">
        <v>225</v>
      </c>
      <c r="E364" s="20" t="s">
        <v>419</v>
      </c>
      <c r="F364" s="21">
        <v>363</v>
      </c>
      <c r="G364" s="21" t="s">
        <v>118</v>
      </c>
      <c r="H364" s="22"/>
      <c r="I364" s="20" t="s">
        <v>45</v>
      </c>
      <c r="J364" s="20" t="s">
        <v>118</v>
      </c>
      <c r="K364" s="21">
        <v>1</v>
      </c>
      <c r="L364" s="20" t="s">
        <v>119</v>
      </c>
      <c r="M364" s="38">
        <v>1072.723</v>
      </c>
      <c r="N364" s="38">
        <v>1072.723</v>
      </c>
      <c r="O364" s="23">
        <v>423750</v>
      </c>
      <c r="P364" s="50">
        <v>45456.637125000001</v>
      </c>
      <c r="Q364" s="21">
        <v>-0.89679041599999998</v>
      </c>
      <c r="R364" s="21">
        <v>12.2780805189</v>
      </c>
      <c r="S364" s="20" t="s">
        <v>120</v>
      </c>
      <c r="T364" s="20" t="s">
        <v>121</v>
      </c>
      <c r="U364" s="20" t="s">
        <v>122</v>
      </c>
    </row>
    <row r="365" spans="1:21" ht="15" customHeight="1" x14ac:dyDescent="0.25">
      <c r="A365" s="20" t="s">
        <v>13</v>
      </c>
      <c r="B365" s="20" t="s">
        <v>14</v>
      </c>
      <c r="C365" s="20" t="s">
        <v>15</v>
      </c>
      <c r="D365" s="20" t="s">
        <v>225</v>
      </c>
      <c r="E365" s="20" t="s">
        <v>420</v>
      </c>
      <c r="F365" s="21">
        <v>364</v>
      </c>
      <c r="G365" s="21" t="s">
        <v>118</v>
      </c>
      <c r="H365" s="22"/>
      <c r="I365" s="20" t="s">
        <v>45</v>
      </c>
      <c r="J365" s="20" t="s">
        <v>118</v>
      </c>
      <c r="K365" s="21">
        <v>1</v>
      </c>
      <c r="L365" s="20" t="s">
        <v>119</v>
      </c>
      <c r="M365" s="38">
        <v>496.14800000000002</v>
      </c>
      <c r="N365" s="39">
        <v>496.14800000000002</v>
      </c>
      <c r="O365" s="23">
        <v>423750</v>
      </c>
      <c r="P365" s="50">
        <v>21024.271499999999</v>
      </c>
      <c r="Q365" s="21">
        <v>-0.89654767059999996</v>
      </c>
      <c r="R365" s="21">
        <v>12.278083435799999</v>
      </c>
      <c r="S365" s="20" t="s">
        <v>120</v>
      </c>
      <c r="T365" s="20" t="s">
        <v>121</v>
      </c>
      <c r="U365" s="20" t="s">
        <v>122</v>
      </c>
    </row>
    <row r="366" spans="1:21" ht="15" customHeight="1" x14ac:dyDescent="0.25">
      <c r="A366" s="20" t="s">
        <v>13</v>
      </c>
      <c r="B366" s="20" t="s">
        <v>14</v>
      </c>
      <c r="C366" s="20" t="s">
        <v>15</v>
      </c>
      <c r="D366" s="20" t="s">
        <v>225</v>
      </c>
      <c r="E366" s="20" t="s">
        <v>421</v>
      </c>
      <c r="F366" s="21">
        <v>365</v>
      </c>
      <c r="G366" s="21" t="s">
        <v>118</v>
      </c>
      <c r="H366" s="22"/>
      <c r="I366" s="20" t="s">
        <v>45</v>
      </c>
      <c r="J366" s="20" t="s">
        <v>118</v>
      </c>
      <c r="K366" s="21">
        <v>12</v>
      </c>
      <c r="L366" s="20" t="s">
        <v>135</v>
      </c>
      <c r="M366" s="38">
        <v>3063.0680000000002</v>
      </c>
      <c r="N366" s="38">
        <v>1128.2639999999999</v>
      </c>
      <c r="O366" s="23">
        <v>423750</v>
      </c>
      <c r="P366" s="50">
        <v>47810.186999999998</v>
      </c>
      <c r="Q366" s="21">
        <v>-0.89102357860000003</v>
      </c>
      <c r="R366" s="21">
        <v>12.276415761499999</v>
      </c>
      <c r="S366" s="20" t="s">
        <v>120</v>
      </c>
      <c r="T366" s="20" t="s">
        <v>121</v>
      </c>
      <c r="U366" s="20" t="s">
        <v>122</v>
      </c>
    </row>
    <row r="367" spans="1:21" ht="15" customHeight="1" x14ac:dyDescent="0.25">
      <c r="A367" s="20" t="s">
        <v>13</v>
      </c>
      <c r="B367" s="20" t="s">
        <v>14</v>
      </c>
      <c r="C367" s="20" t="s">
        <v>15</v>
      </c>
      <c r="D367" s="20" t="s">
        <v>225</v>
      </c>
      <c r="E367" s="20" t="s">
        <v>422</v>
      </c>
      <c r="F367" s="21">
        <v>366</v>
      </c>
      <c r="G367" s="21" t="s">
        <v>118</v>
      </c>
      <c r="H367" s="22"/>
      <c r="I367" s="20" t="s">
        <v>118</v>
      </c>
      <c r="J367" s="20" t="s">
        <v>118</v>
      </c>
      <c r="K367" s="21">
        <v>1</v>
      </c>
      <c r="L367" s="20" t="s">
        <v>119</v>
      </c>
      <c r="M367" s="38">
        <v>2630.8710000000001</v>
      </c>
      <c r="N367" s="38">
        <v>2630.8710000000001</v>
      </c>
      <c r="O367" s="23">
        <v>423750</v>
      </c>
      <c r="P367" s="50">
        <v>111483.15862500001</v>
      </c>
      <c r="Q367" s="21">
        <v>-0.88249153260000002</v>
      </c>
      <c r="R367" s="21">
        <v>12.2738918072</v>
      </c>
      <c r="S367" s="20" t="s">
        <v>120</v>
      </c>
      <c r="T367" s="20" t="s">
        <v>121</v>
      </c>
      <c r="U367" s="20" t="s">
        <v>122</v>
      </c>
    </row>
    <row r="368" spans="1:21" ht="15" customHeight="1" x14ac:dyDescent="0.25">
      <c r="A368" s="20" t="s">
        <v>13</v>
      </c>
      <c r="B368" s="20" t="s">
        <v>14</v>
      </c>
      <c r="C368" s="20" t="s">
        <v>15</v>
      </c>
      <c r="D368" s="20" t="s">
        <v>225</v>
      </c>
      <c r="E368" s="20" t="s">
        <v>423</v>
      </c>
      <c r="F368" s="21">
        <v>367</v>
      </c>
      <c r="G368" s="21" t="s">
        <v>118</v>
      </c>
      <c r="H368" s="22"/>
      <c r="I368" s="20" t="s">
        <v>43</v>
      </c>
      <c r="J368" s="20" t="s">
        <v>118</v>
      </c>
      <c r="K368" s="21">
        <v>3</v>
      </c>
      <c r="L368" s="20" t="s">
        <v>133</v>
      </c>
      <c r="M368" s="38">
        <v>12507.236000000001</v>
      </c>
      <c r="N368" s="38">
        <v>12507.236000000001</v>
      </c>
      <c r="O368" s="23">
        <v>221600</v>
      </c>
      <c r="P368" s="50">
        <v>277160.34976000001</v>
      </c>
      <c r="Q368" s="21">
        <v>-0.82931506629999996</v>
      </c>
      <c r="R368" s="21">
        <v>12.2603696386</v>
      </c>
      <c r="S368" s="20" t="s">
        <v>120</v>
      </c>
      <c r="T368" s="20" t="s">
        <v>121</v>
      </c>
      <c r="U368" s="20" t="s">
        <v>122</v>
      </c>
    </row>
    <row r="369" spans="1:21" ht="15" customHeight="1" x14ac:dyDescent="0.25">
      <c r="A369" s="20" t="s">
        <v>13</v>
      </c>
      <c r="B369" s="20" t="s">
        <v>14</v>
      </c>
      <c r="C369" s="20" t="s">
        <v>15</v>
      </c>
      <c r="D369" s="20" t="s">
        <v>225</v>
      </c>
      <c r="E369" s="20" t="s">
        <v>424</v>
      </c>
      <c r="F369" s="21">
        <v>368</v>
      </c>
      <c r="G369" s="21" t="s">
        <v>118</v>
      </c>
      <c r="H369" s="22"/>
      <c r="I369" s="20" t="s">
        <v>45</v>
      </c>
      <c r="J369" s="20" t="s">
        <v>118</v>
      </c>
      <c r="K369" s="21">
        <v>6</v>
      </c>
      <c r="L369" s="20" t="s">
        <v>177</v>
      </c>
      <c r="M369" s="38">
        <v>1616.3130000000001</v>
      </c>
      <c r="N369" s="38">
        <v>1616.3130000000001</v>
      </c>
      <c r="O369" s="23">
        <v>230462</v>
      </c>
      <c r="P369" s="50">
        <v>37249.872660599998</v>
      </c>
      <c r="Q369" s="21">
        <v>-0.83793931359999996</v>
      </c>
      <c r="R369" s="21">
        <v>12.261070865200001</v>
      </c>
      <c r="S369" s="20" t="s">
        <v>120</v>
      </c>
      <c r="T369" s="20" t="s">
        <v>121</v>
      </c>
      <c r="U369" s="20" t="s">
        <v>122</v>
      </c>
    </row>
    <row r="370" spans="1:21" ht="15" customHeight="1" x14ac:dyDescent="0.25">
      <c r="A370" s="20" t="s">
        <v>56</v>
      </c>
      <c r="B370" s="20" t="s">
        <v>57</v>
      </c>
      <c r="C370" s="20" t="s">
        <v>58</v>
      </c>
      <c r="D370" s="20" t="s">
        <v>68</v>
      </c>
      <c r="E370" s="20" t="s">
        <v>425</v>
      </c>
      <c r="F370" s="21">
        <v>369</v>
      </c>
      <c r="G370" s="21" t="s">
        <v>18</v>
      </c>
      <c r="H370" s="21">
        <v>44</v>
      </c>
      <c r="I370" s="20" t="s">
        <v>45</v>
      </c>
      <c r="J370" s="20" t="s">
        <v>118</v>
      </c>
      <c r="K370" s="21">
        <v>7</v>
      </c>
      <c r="L370" s="20" t="s">
        <v>185</v>
      </c>
      <c r="M370" s="38">
        <v>614.03300000000002</v>
      </c>
      <c r="N370" s="38">
        <v>614.03300000000002</v>
      </c>
      <c r="O370" s="23">
        <v>506044</v>
      </c>
      <c r="P370" s="50">
        <v>31072.771545200001</v>
      </c>
      <c r="Q370" s="21">
        <v>-0.38755260899999999</v>
      </c>
      <c r="R370" s="21">
        <v>12.1380444829</v>
      </c>
      <c r="S370" s="20" t="s">
        <v>120</v>
      </c>
      <c r="T370" s="20" t="s">
        <v>121</v>
      </c>
      <c r="U370" s="20" t="s">
        <v>122</v>
      </c>
    </row>
    <row r="371" spans="1:21" ht="15" customHeight="1" x14ac:dyDescent="0.25">
      <c r="A371" s="20" t="s">
        <v>56</v>
      </c>
      <c r="B371" s="20" t="s">
        <v>57</v>
      </c>
      <c r="C371" s="20" t="s">
        <v>58</v>
      </c>
      <c r="D371" s="20" t="s">
        <v>68</v>
      </c>
      <c r="E371" s="20" t="s">
        <v>425</v>
      </c>
      <c r="F371" s="21">
        <v>370</v>
      </c>
      <c r="G371" s="21" t="s">
        <v>18</v>
      </c>
      <c r="H371" s="21">
        <v>44</v>
      </c>
      <c r="I371" s="20" t="s">
        <v>43</v>
      </c>
      <c r="J371" s="20" t="s">
        <v>118</v>
      </c>
      <c r="K371" s="21">
        <v>2</v>
      </c>
      <c r="L371" s="20" t="s">
        <v>129</v>
      </c>
      <c r="M371" s="38">
        <v>17933.985000000001</v>
      </c>
      <c r="N371" s="38">
        <v>17933.985000000001</v>
      </c>
      <c r="O371" s="23">
        <v>264100</v>
      </c>
      <c r="P371" s="50">
        <v>473636.54385000002</v>
      </c>
      <c r="Q371" s="21">
        <v>-0.82611580240000004</v>
      </c>
      <c r="R371" s="21">
        <v>12.260076464799999</v>
      </c>
      <c r="S371" s="20" t="s">
        <v>120</v>
      </c>
      <c r="T371" s="20" t="s">
        <v>121</v>
      </c>
      <c r="U371" s="20" t="s">
        <v>122</v>
      </c>
    </row>
    <row r="372" spans="1:21" ht="15" customHeight="1" x14ac:dyDescent="0.25">
      <c r="A372" s="20" t="s">
        <v>56</v>
      </c>
      <c r="B372" s="20" t="s">
        <v>57</v>
      </c>
      <c r="C372" s="20" t="s">
        <v>58</v>
      </c>
      <c r="D372" s="20" t="s">
        <v>68</v>
      </c>
      <c r="E372" s="20" t="s">
        <v>426</v>
      </c>
      <c r="F372" s="21">
        <v>371</v>
      </c>
      <c r="G372" s="21" t="s">
        <v>97</v>
      </c>
      <c r="H372" s="21">
        <v>40</v>
      </c>
      <c r="I372" s="20" t="s">
        <v>45</v>
      </c>
      <c r="J372" s="20" t="s">
        <v>118</v>
      </c>
      <c r="K372" s="21">
        <v>7</v>
      </c>
      <c r="L372" s="20" t="s">
        <v>185</v>
      </c>
      <c r="M372" s="38">
        <v>729.87199999999996</v>
      </c>
      <c r="N372" s="38">
        <v>729.87199999999996</v>
      </c>
      <c r="O372" s="23">
        <v>506044</v>
      </c>
      <c r="P372" s="50">
        <v>36934.7346368</v>
      </c>
      <c r="Q372" s="21">
        <v>-0.38804571510000002</v>
      </c>
      <c r="R372" s="21">
        <v>12.138557645800001</v>
      </c>
      <c r="S372" s="20" t="s">
        <v>120</v>
      </c>
      <c r="T372" s="20" t="s">
        <v>121</v>
      </c>
      <c r="U372" s="20" t="s">
        <v>122</v>
      </c>
    </row>
    <row r="373" spans="1:21" ht="15" customHeight="1" x14ac:dyDescent="0.25">
      <c r="A373" s="20" t="s">
        <v>56</v>
      </c>
      <c r="B373" s="20" t="s">
        <v>57</v>
      </c>
      <c r="C373" s="20" t="s">
        <v>58</v>
      </c>
      <c r="D373" s="20" t="s">
        <v>68</v>
      </c>
      <c r="E373" s="20" t="s">
        <v>427</v>
      </c>
      <c r="F373" s="21">
        <v>372</v>
      </c>
      <c r="G373" s="21" t="s">
        <v>18</v>
      </c>
      <c r="H373" s="21">
        <v>56</v>
      </c>
      <c r="I373" s="20" t="s">
        <v>45</v>
      </c>
      <c r="J373" s="20" t="s">
        <v>118</v>
      </c>
      <c r="K373" s="21">
        <v>7</v>
      </c>
      <c r="L373" s="20" t="s">
        <v>185</v>
      </c>
      <c r="M373" s="38">
        <v>1857.9459999999999</v>
      </c>
      <c r="N373" s="38">
        <v>1857.9459999999999</v>
      </c>
      <c r="O373" s="23">
        <v>506044</v>
      </c>
      <c r="P373" s="50">
        <v>94020.242562400002</v>
      </c>
      <c r="Q373" s="21">
        <v>-0.38719418570000003</v>
      </c>
      <c r="R373" s="21">
        <v>12.137965250500001</v>
      </c>
      <c r="S373" s="20" t="s">
        <v>120</v>
      </c>
      <c r="T373" s="20" t="s">
        <v>121</v>
      </c>
      <c r="U373" s="20" t="s">
        <v>122</v>
      </c>
    </row>
    <row r="374" spans="1:21" ht="15" customHeight="1" x14ac:dyDescent="0.25">
      <c r="A374" s="20" t="s">
        <v>56</v>
      </c>
      <c r="B374" s="20" t="s">
        <v>57</v>
      </c>
      <c r="C374" s="20" t="s">
        <v>58</v>
      </c>
      <c r="D374" s="20" t="s">
        <v>68</v>
      </c>
      <c r="E374" s="20" t="s">
        <v>428</v>
      </c>
      <c r="F374" s="21">
        <v>373</v>
      </c>
      <c r="G374" s="21" t="s">
        <v>18</v>
      </c>
      <c r="H374" s="21">
        <v>35</v>
      </c>
      <c r="I374" s="20" t="s">
        <v>43</v>
      </c>
      <c r="J374" s="20" t="s">
        <v>118</v>
      </c>
      <c r="K374" s="21">
        <v>7</v>
      </c>
      <c r="L374" s="20" t="s">
        <v>185</v>
      </c>
      <c r="M374" s="38">
        <v>2093.9569999999999</v>
      </c>
      <c r="N374" s="38">
        <v>2093.9569999999999</v>
      </c>
      <c r="O374" s="23">
        <v>506044</v>
      </c>
      <c r="P374" s="50">
        <v>105963.4376108</v>
      </c>
      <c r="Q374" s="21">
        <v>-0.38373519849999999</v>
      </c>
      <c r="R374" s="21">
        <v>12.1363362194</v>
      </c>
      <c r="S374" s="20" t="s">
        <v>120</v>
      </c>
      <c r="T374" s="20" t="s">
        <v>121</v>
      </c>
      <c r="U374" s="20" t="s">
        <v>122</v>
      </c>
    </row>
    <row r="375" spans="1:21" ht="15" customHeight="1" x14ac:dyDescent="0.25">
      <c r="A375" s="20" t="s">
        <v>56</v>
      </c>
      <c r="B375" s="20" t="s">
        <v>57</v>
      </c>
      <c r="C375" s="20" t="s">
        <v>58</v>
      </c>
      <c r="D375" s="20" t="s">
        <v>298</v>
      </c>
      <c r="E375" s="20" t="s">
        <v>429</v>
      </c>
      <c r="F375" s="21">
        <v>374</v>
      </c>
      <c r="G375" s="21" t="s">
        <v>18</v>
      </c>
      <c r="H375" s="21">
        <v>85</v>
      </c>
      <c r="I375" s="20" t="s">
        <v>118</v>
      </c>
      <c r="J375" s="20" t="s">
        <v>118</v>
      </c>
      <c r="K375" s="21">
        <v>1</v>
      </c>
      <c r="L375" s="20" t="s">
        <v>119</v>
      </c>
      <c r="M375" s="38">
        <v>2992.09</v>
      </c>
      <c r="N375" s="38">
        <v>2992.09</v>
      </c>
      <c r="O375" s="23">
        <v>423750</v>
      </c>
      <c r="P375" s="50">
        <v>126789.81375</v>
      </c>
      <c r="Q375" s="21">
        <v>-0.37396330259999999</v>
      </c>
      <c r="R375" s="21">
        <v>12.131856083000001</v>
      </c>
      <c r="S375" s="20" t="s">
        <v>120</v>
      </c>
      <c r="T375" s="20" t="s">
        <v>121</v>
      </c>
      <c r="U375" s="20" t="s">
        <v>122</v>
      </c>
    </row>
    <row r="376" spans="1:21" ht="15" customHeight="1" x14ac:dyDescent="0.25">
      <c r="A376" s="20" t="s">
        <v>56</v>
      </c>
      <c r="B376" s="20" t="s">
        <v>57</v>
      </c>
      <c r="C376" s="20" t="s">
        <v>58</v>
      </c>
      <c r="D376" s="20" t="s">
        <v>298</v>
      </c>
      <c r="E376" s="20" t="s">
        <v>430</v>
      </c>
      <c r="F376" s="21">
        <v>375</v>
      </c>
      <c r="G376" s="21" t="s">
        <v>118</v>
      </c>
      <c r="H376" s="22"/>
      <c r="I376" s="20" t="s">
        <v>43</v>
      </c>
      <c r="J376" s="20" t="s">
        <v>118</v>
      </c>
      <c r="K376" s="21">
        <v>1</v>
      </c>
      <c r="L376" s="20" t="s">
        <v>119</v>
      </c>
      <c r="M376" s="38">
        <v>3713.3319999999999</v>
      </c>
      <c r="N376" s="38">
        <v>3713.3319999999999</v>
      </c>
      <c r="O376" s="23">
        <v>423750</v>
      </c>
      <c r="P376" s="50">
        <v>157352.44349999999</v>
      </c>
      <c r="Q376" s="21">
        <v>-0.3665279045</v>
      </c>
      <c r="R376" s="21">
        <v>12.128410516300001</v>
      </c>
      <c r="S376" s="20" t="s">
        <v>120</v>
      </c>
      <c r="T376" s="20" t="s">
        <v>121</v>
      </c>
      <c r="U376" s="20" t="s">
        <v>122</v>
      </c>
    </row>
    <row r="377" spans="1:21" ht="15" customHeight="1" x14ac:dyDescent="0.25">
      <c r="A377" s="20" t="s">
        <v>56</v>
      </c>
      <c r="B377" s="20" t="s">
        <v>57</v>
      </c>
      <c r="C377" s="20" t="s">
        <v>58</v>
      </c>
      <c r="D377" s="20" t="s">
        <v>298</v>
      </c>
      <c r="E377" s="20" t="s">
        <v>431</v>
      </c>
      <c r="F377" s="21">
        <v>376</v>
      </c>
      <c r="G377" s="21" t="s">
        <v>118</v>
      </c>
      <c r="H377" s="22"/>
      <c r="I377" s="20" t="s">
        <v>43</v>
      </c>
      <c r="J377" s="20" t="s">
        <v>118</v>
      </c>
      <c r="K377" s="21">
        <v>3</v>
      </c>
      <c r="L377" s="20" t="s">
        <v>133</v>
      </c>
      <c r="M377" s="38">
        <v>4040.645</v>
      </c>
      <c r="N377" s="38">
        <v>4040.645</v>
      </c>
      <c r="O377" s="23">
        <v>221600</v>
      </c>
      <c r="P377" s="50">
        <v>89540.693199999994</v>
      </c>
      <c r="Q377" s="21">
        <v>-0.3653711134</v>
      </c>
      <c r="R377" s="21">
        <v>12.127908511399999</v>
      </c>
      <c r="S377" s="20" t="s">
        <v>120</v>
      </c>
      <c r="T377" s="20" t="s">
        <v>121</v>
      </c>
      <c r="U377" s="20" t="s">
        <v>122</v>
      </c>
    </row>
    <row r="378" spans="1:21" ht="15" customHeight="1" x14ac:dyDescent="0.25">
      <c r="A378" s="20" t="s">
        <v>56</v>
      </c>
      <c r="B378" s="20" t="s">
        <v>57</v>
      </c>
      <c r="C378" s="20" t="s">
        <v>58</v>
      </c>
      <c r="D378" s="20" t="s">
        <v>298</v>
      </c>
      <c r="E378" s="20" t="s">
        <v>432</v>
      </c>
      <c r="F378" s="21">
        <v>377</v>
      </c>
      <c r="G378" s="21" t="s">
        <v>118</v>
      </c>
      <c r="H378" s="22"/>
      <c r="I378" s="20" t="s">
        <v>43</v>
      </c>
      <c r="J378" s="20" t="s">
        <v>118</v>
      </c>
      <c r="K378" s="21">
        <v>1</v>
      </c>
      <c r="L378" s="20" t="s">
        <v>119</v>
      </c>
      <c r="M378" s="38">
        <v>2265.4250000000002</v>
      </c>
      <c r="N378" s="38">
        <v>2265.4250000000002</v>
      </c>
      <c r="O378" s="23">
        <v>423750</v>
      </c>
      <c r="P378" s="50">
        <v>95997.384375000009</v>
      </c>
      <c r="Q378" s="21">
        <v>-0.36430813569999998</v>
      </c>
      <c r="R378" s="21">
        <v>12.1275205079</v>
      </c>
      <c r="S378" s="20" t="s">
        <v>120</v>
      </c>
      <c r="T378" s="20" t="s">
        <v>121</v>
      </c>
      <c r="U378" s="20" t="s">
        <v>122</v>
      </c>
    </row>
    <row r="379" spans="1:21" ht="15" customHeight="1" x14ac:dyDescent="0.25">
      <c r="A379" s="20" t="s">
        <v>56</v>
      </c>
      <c r="B379" s="20" t="s">
        <v>57</v>
      </c>
      <c r="C379" s="20" t="s">
        <v>58</v>
      </c>
      <c r="D379" s="20" t="s">
        <v>298</v>
      </c>
      <c r="E379" s="20" t="s">
        <v>433</v>
      </c>
      <c r="F379" s="21">
        <v>378</v>
      </c>
      <c r="G379" s="21" t="s">
        <v>118</v>
      </c>
      <c r="H379" s="22"/>
      <c r="I379" s="20" t="s">
        <v>43</v>
      </c>
      <c r="J379" s="20" t="s">
        <v>118</v>
      </c>
      <c r="K379" s="21">
        <v>1</v>
      </c>
      <c r="L379" s="20" t="s">
        <v>119</v>
      </c>
      <c r="M379" s="38">
        <v>7776.4409999999998</v>
      </c>
      <c r="N379" s="38">
        <v>7776.4409999999998</v>
      </c>
      <c r="O379" s="23">
        <v>423750</v>
      </c>
      <c r="P379" s="50">
        <v>329526.68737499998</v>
      </c>
      <c r="Q379" s="21">
        <v>-0.3636407089</v>
      </c>
      <c r="R379" s="21">
        <v>12.127064110299999</v>
      </c>
      <c r="S379" s="20" t="s">
        <v>120</v>
      </c>
      <c r="T379" s="20" t="s">
        <v>121</v>
      </c>
      <c r="U379" s="20" t="s">
        <v>122</v>
      </c>
    </row>
    <row r="380" spans="1:21" ht="15" customHeight="1" x14ac:dyDescent="0.25">
      <c r="A380" s="20" t="s">
        <v>56</v>
      </c>
      <c r="B380" s="20" t="s">
        <v>57</v>
      </c>
      <c r="C380" s="20" t="s">
        <v>58</v>
      </c>
      <c r="D380" s="20" t="s">
        <v>298</v>
      </c>
      <c r="E380" s="20" t="s">
        <v>434</v>
      </c>
      <c r="F380" s="21">
        <v>379</v>
      </c>
      <c r="G380" s="21" t="s">
        <v>118</v>
      </c>
      <c r="H380" s="22"/>
      <c r="I380" s="20" t="s">
        <v>118</v>
      </c>
      <c r="J380" s="20" t="s">
        <v>118</v>
      </c>
      <c r="K380" s="21">
        <v>7</v>
      </c>
      <c r="L380" s="20" t="s">
        <v>185</v>
      </c>
      <c r="M380" s="38">
        <v>3782.672</v>
      </c>
      <c r="N380" s="38">
        <v>3782.672</v>
      </c>
      <c r="O380" s="23">
        <v>506044</v>
      </c>
      <c r="P380" s="50">
        <v>191419.8469568</v>
      </c>
      <c r="Q380" s="21">
        <v>-0.36142915580000001</v>
      </c>
      <c r="R380" s="21">
        <v>12.126143540999999</v>
      </c>
      <c r="S380" s="20" t="s">
        <v>120</v>
      </c>
      <c r="T380" s="20" t="s">
        <v>121</v>
      </c>
      <c r="U380" s="20" t="s">
        <v>122</v>
      </c>
    </row>
    <row r="381" spans="1:21" ht="15" customHeight="1" x14ac:dyDescent="0.25">
      <c r="A381" s="20" t="s">
        <v>56</v>
      </c>
      <c r="B381" s="20" t="s">
        <v>57</v>
      </c>
      <c r="C381" s="20" t="s">
        <v>58</v>
      </c>
      <c r="D381" s="20" t="s">
        <v>298</v>
      </c>
      <c r="E381" s="20" t="s">
        <v>435</v>
      </c>
      <c r="F381" s="21">
        <v>380</v>
      </c>
      <c r="G381" s="21" t="s">
        <v>18</v>
      </c>
      <c r="H381" s="21">
        <v>55</v>
      </c>
      <c r="I381" s="20" t="s">
        <v>45</v>
      </c>
      <c r="J381" s="20" t="s">
        <v>118</v>
      </c>
      <c r="K381" s="21">
        <v>3</v>
      </c>
      <c r="L381" s="20" t="s">
        <v>133</v>
      </c>
      <c r="M381" s="38">
        <v>7065.701</v>
      </c>
      <c r="N381" s="38">
        <v>7065.701</v>
      </c>
      <c r="O381" s="23">
        <v>221600</v>
      </c>
      <c r="P381" s="50">
        <v>156575.93416</v>
      </c>
      <c r="Q381" s="21">
        <v>-0.32917196240000002</v>
      </c>
      <c r="R381" s="21">
        <v>12.123371922600001</v>
      </c>
      <c r="S381" s="20" t="s">
        <v>120</v>
      </c>
      <c r="T381" s="20" t="s">
        <v>121</v>
      </c>
      <c r="U381" s="20" t="s">
        <v>122</v>
      </c>
    </row>
    <row r="382" spans="1:21" ht="15" customHeight="1" x14ac:dyDescent="0.25">
      <c r="A382" s="20" t="s">
        <v>56</v>
      </c>
      <c r="B382" s="20" t="s">
        <v>57</v>
      </c>
      <c r="C382" s="20" t="s">
        <v>58</v>
      </c>
      <c r="D382" s="20" t="s">
        <v>298</v>
      </c>
      <c r="E382" s="20" t="s">
        <v>436</v>
      </c>
      <c r="F382" s="21">
        <v>381</v>
      </c>
      <c r="G382" s="21" t="s">
        <v>118</v>
      </c>
      <c r="H382" s="22"/>
      <c r="I382" s="20" t="s">
        <v>43</v>
      </c>
      <c r="J382" s="20" t="s">
        <v>118</v>
      </c>
      <c r="K382" s="21">
        <v>9</v>
      </c>
      <c r="L382" s="20" t="s">
        <v>198</v>
      </c>
      <c r="M382" s="38">
        <v>2546.1950000000002</v>
      </c>
      <c r="N382" s="38">
        <v>2546.1950000000002</v>
      </c>
      <c r="O382" s="23">
        <v>339624</v>
      </c>
      <c r="P382" s="50">
        <v>86474.893068000005</v>
      </c>
      <c r="Q382" s="21">
        <v>-0.32519283249999997</v>
      </c>
      <c r="R382" s="21">
        <v>12.123433283300001</v>
      </c>
      <c r="S382" s="20" t="s">
        <v>120</v>
      </c>
      <c r="T382" s="20" t="s">
        <v>121</v>
      </c>
      <c r="U382" s="20" t="s">
        <v>122</v>
      </c>
    </row>
    <row r="383" spans="1:21" ht="15" customHeight="1" x14ac:dyDescent="0.25">
      <c r="A383" s="20" t="s">
        <v>56</v>
      </c>
      <c r="B383" s="20" t="s">
        <v>57</v>
      </c>
      <c r="C383" s="20" t="s">
        <v>58</v>
      </c>
      <c r="D383" s="20" t="s">
        <v>59</v>
      </c>
      <c r="E383" s="20" t="s">
        <v>437</v>
      </c>
      <c r="F383" s="21">
        <v>382</v>
      </c>
      <c r="G383" s="21" t="s">
        <v>18</v>
      </c>
      <c r="H383" s="21">
        <v>31</v>
      </c>
      <c r="I383" s="20" t="s">
        <v>22</v>
      </c>
      <c r="J383" s="20" t="s">
        <v>118</v>
      </c>
      <c r="K383" s="21">
        <v>3</v>
      </c>
      <c r="L383" s="20" t="s">
        <v>133</v>
      </c>
      <c r="M383" s="38">
        <v>6457.4639999999999</v>
      </c>
      <c r="N383" s="38">
        <v>3741.8069999999998</v>
      </c>
      <c r="O383" s="23">
        <v>221600</v>
      </c>
      <c r="P383" s="50">
        <v>82918.443119999996</v>
      </c>
      <c r="Q383" s="21">
        <v>-0.39522179099999999</v>
      </c>
      <c r="R383" s="21">
        <v>12.1417648146</v>
      </c>
      <c r="S383" s="20" t="s">
        <v>120</v>
      </c>
      <c r="T383" s="20" t="s">
        <v>121</v>
      </c>
      <c r="U383" s="20" t="s">
        <v>122</v>
      </c>
    </row>
    <row r="384" spans="1:21" ht="15" customHeight="1" x14ac:dyDescent="0.25">
      <c r="A384" s="20" t="s">
        <v>56</v>
      </c>
      <c r="B384" s="20" t="s">
        <v>57</v>
      </c>
      <c r="C384" s="20" t="s">
        <v>58</v>
      </c>
      <c r="D384" s="20" t="s">
        <v>59</v>
      </c>
      <c r="E384" s="20" t="s">
        <v>60</v>
      </c>
      <c r="F384" s="21">
        <v>383</v>
      </c>
      <c r="G384" s="21" t="s">
        <v>18</v>
      </c>
      <c r="H384" s="21">
        <v>46</v>
      </c>
      <c r="I384" s="20" t="s">
        <v>22</v>
      </c>
      <c r="J384" s="20" t="s">
        <v>118</v>
      </c>
      <c r="K384" s="21">
        <v>3</v>
      </c>
      <c r="L384" s="20" t="s">
        <v>133</v>
      </c>
      <c r="M384" s="38">
        <v>9487.5519999999997</v>
      </c>
      <c r="N384" s="38">
        <v>9371.5439999999999</v>
      </c>
      <c r="O384" s="23">
        <v>221600</v>
      </c>
      <c r="P384" s="50">
        <v>207673.41503999999</v>
      </c>
      <c r="Q384" s="21">
        <v>-0.39837337270000001</v>
      </c>
      <c r="R384" s="21">
        <v>12.143235305299999</v>
      </c>
      <c r="S384" s="20" t="s">
        <v>120</v>
      </c>
      <c r="T384" s="20" t="s">
        <v>121</v>
      </c>
      <c r="U384" s="20" t="s">
        <v>122</v>
      </c>
    </row>
    <row r="385" spans="1:21" ht="15" customHeight="1" x14ac:dyDescent="0.25">
      <c r="A385" s="20" t="s">
        <v>56</v>
      </c>
      <c r="B385" s="20" t="s">
        <v>57</v>
      </c>
      <c r="C385" s="20" t="s">
        <v>58</v>
      </c>
      <c r="D385" s="20" t="s">
        <v>59</v>
      </c>
      <c r="E385" s="20" t="s">
        <v>438</v>
      </c>
      <c r="F385" s="21">
        <v>384</v>
      </c>
      <c r="G385" s="21" t="s">
        <v>18</v>
      </c>
      <c r="H385" s="21">
        <v>55</v>
      </c>
      <c r="I385" s="20" t="s">
        <v>22</v>
      </c>
      <c r="J385" s="20" t="s">
        <v>118</v>
      </c>
      <c r="K385" s="21">
        <v>3</v>
      </c>
      <c r="L385" s="20" t="s">
        <v>133</v>
      </c>
      <c r="M385" s="38">
        <v>272.28699999999998</v>
      </c>
      <c r="N385" s="39">
        <v>272.28699999999998</v>
      </c>
      <c r="O385" s="23">
        <v>221600</v>
      </c>
      <c r="P385" s="50">
        <v>6033.8799199999994</v>
      </c>
      <c r="Q385" s="21">
        <v>-0.4000873009</v>
      </c>
      <c r="R385" s="21">
        <v>12.144175565099999</v>
      </c>
      <c r="S385" s="20" t="s">
        <v>120</v>
      </c>
      <c r="T385" s="20" t="s">
        <v>121</v>
      </c>
      <c r="U385" s="20" t="s">
        <v>122</v>
      </c>
    </row>
    <row r="386" spans="1:21" ht="15" customHeight="1" x14ac:dyDescent="0.25">
      <c r="A386" s="20" t="s">
        <v>56</v>
      </c>
      <c r="B386" s="20" t="s">
        <v>57</v>
      </c>
      <c r="C386" s="20" t="s">
        <v>58</v>
      </c>
      <c r="D386" s="20" t="s">
        <v>59</v>
      </c>
      <c r="E386" s="20" t="s">
        <v>439</v>
      </c>
      <c r="F386" s="21">
        <v>385</v>
      </c>
      <c r="G386" s="21" t="s">
        <v>18</v>
      </c>
      <c r="H386" s="21">
        <v>62</v>
      </c>
      <c r="I386" s="20" t="s">
        <v>22</v>
      </c>
      <c r="J386" s="20" t="s">
        <v>118</v>
      </c>
      <c r="K386" s="21">
        <v>3</v>
      </c>
      <c r="L386" s="20" t="s">
        <v>133</v>
      </c>
      <c r="M386" s="38">
        <v>2681.317</v>
      </c>
      <c r="N386" s="39">
        <v>2681.317</v>
      </c>
      <c r="O386" s="23">
        <v>221600</v>
      </c>
      <c r="P386" s="50">
        <v>59417.984720000008</v>
      </c>
      <c r="Q386" s="21">
        <v>-0.40648690119999997</v>
      </c>
      <c r="R386" s="21">
        <v>12.147017330700001</v>
      </c>
      <c r="S386" s="20" t="s">
        <v>120</v>
      </c>
      <c r="T386" s="20" t="s">
        <v>121</v>
      </c>
      <c r="U386" s="20" t="s">
        <v>122</v>
      </c>
    </row>
    <row r="387" spans="1:21" ht="15" customHeight="1" x14ac:dyDescent="0.25">
      <c r="A387" s="20" t="s">
        <v>56</v>
      </c>
      <c r="B387" s="20" t="s">
        <v>57</v>
      </c>
      <c r="C387" s="20" t="s">
        <v>58</v>
      </c>
      <c r="D387" s="20" t="s">
        <v>59</v>
      </c>
      <c r="E387" s="20" t="s">
        <v>440</v>
      </c>
      <c r="F387" s="21">
        <v>386</v>
      </c>
      <c r="G387" s="21" t="s">
        <v>18</v>
      </c>
      <c r="H387" s="21">
        <v>41</v>
      </c>
      <c r="I387" s="20" t="s">
        <v>118</v>
      </c>
      <c r="J387" s="20" t="s">
        <v>118</v>
      </c>
      <c r="K387" s="21">
        <v>3</v>
      </c>
      <c r="L387" s="20" t="s">
        <v>133</v>
      </c>
      <c r="M387" s="38">
        <v>262.11099999999999</v>
      </c>
      <c r="N387" s="38">
        <v>237.10599999999999</v>
      </c>
      <c r="O387" s="23">
        <v>221600</v>
      </c>
      <c r="P387" s="50">
        <v>5254.2689599999994</v>
      </c>
      <c r="Q387" s="21">
        <v>-0.4091162525</v>
      </c>
      <c r="R387" s="21">
        <v>12.148336481299999</v>
      </c>
      <c r="S387" s="20" t="s">
        <v>120</v>
      </c>
      <c r="T387" s="20" t="s">
        <v>121</v>
      </c>
      <c r="U387" s="20" t="s">
        <v>122</v>
      </c>
    </row>
    <row r="388" spans="1:21" ht="15" customHeight="1" x14ac:dyDescent="0.25">
      <c r="A388" s="20" t="s">
        <v>56</v>
      </c>
      <c r="B388" s="20" t="s">
        <v>57</v>
      </c>
      <c r="C388" s="20" t="s">
        <v>58</v>
      </c>
      <c r="D388" s="20" t="s">
        <v>59</v>
      </c>
      <c r="E388" s="20" t="s">
        <v>441</v>
      </c>
      <c r="F388" s="21">
        <v>387</v>
      </c>
      <c r="G388" s="21" t="s">
        <v>18</v>
      </c>
      <c r="H388" s="21">
        <v>31</v>
      </c>
      <c r="I388" s="20" t="s">
        <v>22</v>
      </c>
      <c r="J388" s="20" t="s">
        <v>118</v>
      </c>
      <c r="K388" s="21">
        <v>3</v>
      </c>
      <c r="L388" s="20" t="s">
        <v>133</v>
      </c>
      <c r="M388" s="38">
        <v>2723.5210000000002</v>
      </c>
      <c r="N388" s="38">
        <v>2637.5390000000002</v>
      </c>
      <c r="O388" s="23">
        <v>221600</v>
      </c>
      <c r="P388" s="50">
        <v>58447.86424000001</v>
      </c>
      <c r="Q388" s="21">
        <v>-0.40961624940000002</v>
      </c>
      <c r="R388" s="21">
        <v>12.148441097299999</v>
      </c>
      <c r="S388" s="20" t="s">
        <v>120</v>
      </c>
      <c r="T388" s="20" t="s">
        <v>121</v>
      </c>
      <c r="U388" s="20" t="s">
        <v>122</v>
      </c>
    </row>
    <row r="389" spans="1:21" ht="15" customHeight="1" x14ac:dyDescent="0.25">
      <c r="A389" s="20" t="s">
        <v>56</v>
      </c>
      <c r="B389" s="20" t="s">
        <v>57</v>
      </c>
      <c r="C389" s="20" t="s">
        <v>58</v>
      </c>
      <c r="D389" s="20" t="s">
        <v>298</v>
      </c>
      <c r="E389" s="20" t="s">
        <v>442</v>
      </c>
      <c r="F389" s="21">
        <v>388</v>
      </c>
      <c r="G389" s="21" t="s">
        <v>18</v>
      </c>
      <c r="H389" s="21">
        <v>54</v>
      </c>
      <c r="I389" s="20" t="s">
        <v>22</v>
      </c>
      <c r="J389" s="20" t="s">
        <v>118</v>
      </c>
      <c r="K389" s="21">
        <v>5</v>
      </c>
      <c r="L389" s="20" t="s">
        <v>152</v>
      </c>
      <c r="M389" s="38">
        <v>720.04499999999996</v>
      </c>
      <c r="N389" s="39">
        <v>720.04499999999996</v>
      </c>
      <c r="O389" s="23">
        <v>339624</v>
      </c>
      <c r="P389" s="50">
        <v>24454.456308000001</v>
      </c>
      <c r="Q389" s="21">
        <v>-0.32523889919999999</v>
      </c>
      <c r="R389" s="21">
        <v>12.123177078099999</v>
      </c>
      <c r="S389" s="20" t="s">
        <v>120</v>
      </c>
      <c r="T389" s="20" t="s">
        <v>121</v>
      </c>
      <c r="U389" s="20" t="s">
        <v>122</v>
      </c>
    </row>
    <row r="390" spans="1:21" ht="15" customHeight="1" x14ac:dyDescent="0.25">
      <c r="A390" s="20" t="s">
        <v>56</v>
      </c>
      <c r="B390" s="20" t="s">
        <v>57</v>
      </c>
      <c r="C390" s="20" t="s">
        <v>58</v>
      </c>
      <c r="D390" s="20" t="s">
        <v>298</v>
      </c>
      <c r="E390" s="20" t="s">
        <v>443</v>
      </c>
      <c r="F390" s="21">
        <v>389</v>
      </c>
      <c r="G390" s="21" t="s">
        <v>118</v>
      </c>
      <c r="H390" s="22"/>
      <c r="I390" s="20" t="s">
        <v>22</v>
      </c>
      <c r="J390" s="20" t="s">
        <v>118</v>
      </c>
      <c r="K390" s="21">
        <v>9</v>
      </c>
      <c r="L390" s="20" t="s">
        <v>198</v>
      </c>
      <c r="M390" s="38">
        <v>4406.4539999999997</v>
      </c>
      <c r="N390" s="38">
        <v>4337.5519999999997</v>
      </c>
      <c r="O390" s="23">
        <v>339624</v>
      </c>
      <c r="P390" s="50">
        <v>147313.67604479997</v>
      </c>
      <c r="Q390" s="21">
        <v>-0.33994602219999998</v>
      </c>
      <c r="R390" s="21">
        <v>12.123417380899999</v>
      </c>
      <c r="S390" s="20" t="s">
        <v>120</v>
      </c>
      <c r="T390" s="20" t="s">
        <v>121</v>
      </c>
      <c r="U390" s="20" t="s">
        <v>122</v>
      </c>
    </row>
    <row r="391" spans="1:21" ht="15" customHeight="1" x14ac:dyDescent="0.25">
      <c r="A391" s="20" t="s">
        <v>84</v>
      </c>
      <c r="B391" s="20" t="s">
        <v>85</v>
      </c>
      <c r="C391" s="20" t="s">
        <v>86</v>
      </c>
      <c r="D391" s="20" t="s">
        <v>130</v>
      </c>
      <c r="E391" s="20" t="s">
        <v>444</v>
      </c>
      <c r="F391" s="21">
        <v>390</v>
      </c>
      <c r="G391" s="21" t="s">
        <v>18</v>
      </c>
      <c r="H391" s="21">
        <v>43</v>
      </c>
      <c r="I391" s="20" t="s">
        <v>43</v>
      </c>
      <c r="J391" s="20" t="s">
        <v>118</v>
      </c>
      <c r="K391" s="21">
        <v>1</v>
      </c>
      <c r="L391" s="20" t="s">
        <v>119</v>
      </c>
      <c r="M391" s="38">
        <v>3443.0459999999998</v>
      </c>
      <c r="N391" s="38">
        <v>2125.7829999999999</v>
      </c>
      <c r="O391" s="23">
        <v>423750</v>
      </c>
      <c r="P391" s="50">
        <v>90080.054625000004</v>
      </c>
      <c r="Q391" s="21">
        <v>-1.3660897860000001</v>
      </c>
      <c r="R391" s="21">
        <v>12.291441560999999</v>
      </c>
      <c r="S391" s="20" t="s">
        <v>120</v>
      </c>
      <c r="T391" s="20" t="s">
        <v>121</v>
      </c>
      <c r="U391" s="20" t="s">
        <v>122</v>
      </c>
    </row>
    <row r="392" spans="1:21" ht="15" customHeight="1" x14ac:dyDescent="0.25">
      <c r="A392" s="20" t="s">
        <v>84</v>
      </c>
      <c r="B392" s="20" t="s">
        <v>85</v>
      </c>
      <c r="C392" s="20" t="s">
        <v>86</v>
      </c>
      <c r="D392" s="20" t="s">
        <v>130</v>
      </c>
      <c r="E392" s="20" t="s">
        <v>445</v>
      </c>
      <c r="F392" s="21">
        <v>391</v>
      </c>
      <c r="G392" s="21" t="s">
        <v>118</v>
      </c>
      <c r="H392" s="22"/>
      <c r="I392" s="20" t="s">
        <v>43</v>
      </c>
      <c r="J392" s="20" t="s">
        <v>118</v>
      </c>
      <c r="K392" s="21">
        <v>1</v>
      </c>
      <c r="L392" s="20" t="s">
        <v>119</v>
      </c>
      <c r="M392" s="38">
        <v>484.51900000000001</v>
      </c>
      <c r="N392" s="38">
        <v>384.971</v>
      </c>
      <c r="O392" s="23">
        <v>423750</v>
      </c>
      <c r="P392" s="50">
        <v>16313.146124999999</v>
      </c>
      <c r="Q392" s="21">
        <v>-1.3662756058000001</v>
      </c>
      <c r="R392" s="21">
        <v>12.2922176545</v>
      </c>
      <c r="S392" s="20" t="s">
        <v>120</v>
      </c>
      <c r="T392" s="20" t="s">
        <v>121</v>
      </c>
      <c r="U392" s="20" t="s">
        <v>122</v>
      </c>
    </row>
    <row r="393" spans="1:21" ht="15" customHeight="1" x14ac:dyDescent="0.25">
      <c r="A393" s="20" t="s">
        <v>13</v>
      </c>
      <c r="B393" s="20" t="s">
        <v>52</v>
      </c>
      <c r="C393" s="20" t="s">
        <v>53</v>
      </c>
      <c r="D393" s="20" t="s">
        <v>139</v>
      </c>
      <c r="E393" s="20" t="s">
        <v>446</v>
      </c>
      <c r="F393" s="21">
        <v>392</v>
      </c>
      <c r="G393" s="21" t="s">
        <v>18</v>
      </c>
      <c r="H393" s="21">
        <v>24</v>
      </c>
      <c r="I393" s="20" t="s">
        <v>45</v>
      </c>
      <c r="J393" s="20" t="s">
        <v>118</v>
      </c>
      <c r="K393" s="21">
        <v>6</v>
      </c>
      <c r="L393" s="20" t="s">
        <v>177</v>
      </c>
      <c r="M393" s="38">
        <v>8863.1749999999993</v>
      </c>
      <c r="N393" s="38">
        <v>5848.6080000000002</v>
      </c>
      <c r="O393" s="23">
        <v>230462</v>
      </c>
      <c r="P393" s="50">
        <v>134788.18968960003</v>
      </c>
      <c r="Q393" s="21">
        <v>-1.0999516854</v>
      </c>
      <c r="R393" s="21">
        <v>12.401573389199999</v>
      </c>
      <c r="S393" s="20" t="s">
        <v>120</v>
      </c>
      <c r="T393" s="20" t="s">
        <v>121</v>
      </c>
      <c r="U393" s="20" t="s">
        <v>122</v>
      </c>
    </row>
    <row r="394" spans="1:21" ht="15" customHeight="1" x14ac:dyDescent="0.25">
      <c r="A394" s="20" t="s">
        <v>13</v>
      </c>
      <c r="B394" s="20" t="s">
        <v>52</v>
      </c>
      <c r="C394" s="20" t="s">
        <v>53</v>
      </c>
      <c r="D394" s="20" t="s">
        <v>139</v>
      </c>
      <c r="E394" s="20" t="s">
        <v>447</v>
      </c>
      <c r="F394" s="21">
        <v>393</v>
      </c>
      <c r="G394" s="21" t="s">
        <v>18</v>
      </c>
      <c r="H394" s="21">
        <v>33</v>
      </c>
      <c r="I394" s="20" t="s">
        <v>43</v>
      </c>
      <c r="J394" s="20" t="s">
        <v>118</v>
      </c>
      <c r="K394" s="21">
        <v>1</v>
      </c>
      <c r="L394" s="20" t="s">
        <v>119</v>
      </c>
      <c r="M394" s="38">
        <v>2378.5120000000002</v>
      </c>
      <c r="N394" s="39">
        <v>2378.5120000000002</v>
      </c>
      <c r="O394" s="23">
        <v>423750</v>
      </c>
      <c r="P394" s="50">
        <v>100789.44600000001</v>
      </c>
      <c r="Q394" s="21">
        <v>-1.1039255301999999</v>
      </c>
      <c r="R394" s="21">
        <v>12.4047808521</v>
      </c>
      <c r="S394" s="20" t="s">
        <v>120</v>
      </c>
      <c r="T394" s="20" t="s">
        <v>121</v>
      </c>
      <c r="U394" s="20" t="s">
        <v>122</v>
      </c>
    </row>
    <row r="395" spans="1:21" ht="15" customHeight="1" x14ac:dyDescent="0.25">
      <c r="A395" s="20" t="s">
        <v>13</v>
      </c>
      <c r="B395" s="20" t="s">
        <v>52</v>
      </c>
      <c r="C395" s="20" t="s">
        <v>53</v>
      </c>
      <c r="D395" s="20" t="s">
        <v>139</v>
      </c>
      <c r="E395" s="20" t="s">
        <v>448</v>
      </c>
      <c r="F395" s="21">
        <v>394</v>
      </c>
      <c r="G395" s="21" t="s">
        <v>18</v>
      </c>
      <c r="H395" s="21">
        <v>70</v>
      </c>
      <c r="I395" s="20" t="s">
        <v>45</v>
      </c>
      <c r="J395" s="20" t="s">
        <v>118</v>
      </c>
      <c r="K395" s="21">
        <v>6</v>
      </c>
      <c r="L395" s="20" t="s">
        <v>177</v>
      </c>
      <c r="M395" s="38">
        <v>5801.634</v>
      </c>
      <c r="N395" s="38">
        <v>4095.259</v>
      </c>
      <c r="O395" s="23">
        <v>230462</v>
      </c>
      <c r="P395" s="50">
        <v>94380.157965799997</v>
      </c>
      <c r="Q395" s="21">
        <v>-1.104856936</v>
      </c>
      <c r="R395" s="21">
        <v>12.4056669441</v>
      </c>
      <c r="S395" s="20" t="s">
        <v>120</v>
      </c>
      <c r="T395" s="20" t="s">
        <v>121</v>
      </c>
      <c r="U395" s="20" t="s">
        <v>122</v>
      </c>
    </row>
    <row r="396" spans="1:21" ht="15" customHeight="1" x14ac:dyDescent="0.25">
      <c r="A396" s="20" t="s">
        <v>13</v>
      </c>
      <c r="B396" s="20" t="s">
        <v>14</v>
      </c>
      <c r="C396" s="20" t="s">
        <v>15</v>
      </c>
      <c r="D396" s="20" t="s">
        <v>225</v>
      </c>
      <c r="E396" s="20" t="s">
        <v>449</v>
      </c>
      <c r="F396" s="21">
        <v>395</v>
      </c>
      <c r="G396" s="21" t="s">
        <v>18</v>
      </c>
      <c r="H396" s="21">
        <v>46</v>
      </c>
      <c r="I396" s="20" t="s">
        <v>43</v>
      </c>
      <c r="J396" s="20" t="s">
        <v>118</v>
      </c>
      <c r="K396" s="21">
        <v>6</v>
      </c>
      <c r="L396" s="20" t="s">
        <v>177</v>
      </c>
      <c r="M396" s="38">
        <v>6415.1930000000002</v>
      </c>
      <c r="N396" s="38">
        <v>43.883000000000003</v>
      </c>
      <c r="O396" s="23">
        <v>230462</v>
      </c>
      <c r="P396" s="50">
        <v>1011.3363946000001</v>
      </c>
      <c r="Q396" s="21">
        <v>-0.94730996810000001</v>
      </c>
      <c r="R396" s="21">
        <v>12.2972943336</v>
      </c>
      <c r="S396" s="20" t="s">
        <v>120</v>
      </c>
      <c r="T396" s="20" t="s">
        <v>121</v>
      </c>
      <c r="U396" s="20" t="s">
        <v>122</v>
      </c>
    </row>
    <row r="397" spans="1:21" ht="15" customHeight="1" x14ac:dyDescent="0.25">
      <c r="A397" s="20" t="s">
        <v>13</v>
      </c>
      <c r="B397" s="20" t="s">
        <v>14</v>
      </c>
      <c r="C397" s="20" t="s">
        <v>15</v>
      </c>
      <c r="D397" s="20" t="s">
        <v>225</v>
      </c>
      <c r="E397" s="20" t="s">
        <v>449</v>
      </c>
      <c r="F397" s="21">
        <v>396</v>
      </c>
      <c r="G397" s="21" t="s">
        <v>18</v>
      </c>
      <c r="H397" s="21">
        <v>46</v>
      </c>
      <c r="I397" s="20" t="s">
        <v>43</v>
      </c>
      <c r="J397" s="20" t="s">
        <v>118</v>
      </c>
      <c r="K397" s="21">
        <v>4</v>
      </c>
      <c r="L397" s="20" t="s">
        <v>150</v>
      </c>
      <c r="M397" s="38">
        <v>6415.1930000000002</v>
      </c>
      <c r="N397" s="38">
        <v>1551.616</v>
      </c>
      <c r="O397" s="23">
        <v>436046</v>
      </c>
      <c r="P397" s="50">
        <v>67657.59503360001</v>
      </c>
      <c r="Q397" s="21">
        <v>-0.94730996810000001</v>
      </c>
      <c r="R397" s="21">
        <v>12.2972943336</v>
      </c>
      <c r="S397" s="20" t="s">
        <v>120</v>
      </c>
      <c r="T397" s="20" t="s">
        <v>121</v>
      </c>
      <c r="U397" s="20" t="s">
        <v>122</v>
      </c>
    </row>
    <row r="398" spans="1:21" ht="15" customHeight="1" x14ac:dyDescent="0.25">
      <c r="A398" s="20" t="s">
        <v>13</v>
      </c>
      <c r="B398" s="20" t="s">
        <v>14</v>
      </c>
      <c r="C398" s="20" t="s">
        <v>15</v>
      </c>
      <c r="D398" s="20" t="s">
        <v>225</v>
      </c>
      <c r="E398" s="20" t="s">
        <v>449</v>
      </c>
      <c r="F398" s="21">
        <v>397</v>
      </c>
      <c r="G398" s="21" t="s">
        <v>18</v>
      </c>
      <c r="H398" s="21">
        <v>46</v>
      </c>
      <c r="I398" s="20" t="s">
        <v>43</v>
      </c>
      <c r="J398" s="20" t="s">
        <v>118</v>
      </c>
      <c r="K398" s="21">
        <v>2</v>
      </c>
      <c r="L398" s="20" t="s">
        <v>129</v>
      </c>
      <c r="M398" s="38">
        <v>6415.1930000000002</v>
      </c>
      <c r="N398" s="38">
        <v>1620.299</v>
      </c>
      <c r="O398" s="23">
        <v>264100</v>
      </c>
      <c r="P398" s="50">
        <v>42792.096590000001</v>
      </c>
      <c r="Q398" s="21">
        <v>-0.94730996810000001</v>
      </c>
      <c r="R398" s="21">
        <v>12.2972943336</v>
      </c>
      <c r="S398" s="20" t="s">
        <v>120</v>
      </c>
      <c r="T398" s="20" t="s">
        <v>121</v>
      </c>
      <c r="U398" s="20" t="s">
        <v>122</v>
      </c>
    </row>
    <row r="399" spans="1:21" ht="15" customHeight="1" x14ac:dyDescent="0.25">
      <c r="A399" s="20" t="s">
        <v>13</v>
      </c>
      <c r="B399" s="20" t="s">
        <v>14</v>
      </c>
      <c r="C399" s="20" t="s">
        <v>15</v>
      </c>
      <c r="D399" s="20" t="s">
        <v>225</v>
      </c>
      <c r="E399" s="20" t="s">
        <v>450</v>
      </c>
      <c r="F399" s="21">
        <v>398</v>
      </c>
      <c r="G399" s="21" t="s">
        <v>18</v>
      </c>
      <c r="H399" s="21">
        <v>44</v>
      </c>
      <c r="I399" s="20" t="s">
        <v>43</v>
      </c>
      <c r="J399" s="20" t="s">
        <v>118</v>
      </c>
      <c r="K399" s="21">
        <v>6</v>
      </c>
      <c r="L399" s="20" t="s">
        <v>177</v>
      </c>
      <c r="M399" s="38">
        <v>1375.634</v>
      </c>
      <c r="N399" s="38">
        <v>1054.425</v>
      </c>
      <c r="O399" s="23">
        <v>230462</v>
      </c>
      <c r="P399" s="50">
        <v>24300.489435</v>
      </c>
      <c r="Q399" s="21">
        <v>-0.95104570239999997</v>
      </c>
      <c r="R399" s="21">
        <v>12.298281132</v>
      </c>
      <c r="S399" s="20" t="s">
        <v>120</v>
      </c>
      <c r="T399" s="20" t="s">
        <v>121</v>
      </c>
      <c r="U399" s="20" t="s">
        <v>122</v>
      </c>
    </row>
    <row r="400" spans="1:21" ht="15" customHeight="1" x14ac:dyDescent="0.25">
      <c r="A400" s="20" t="s">
        <v>84</v>
      </c>
      <c r="B400" s="20" t="s">
        <v>85</v>
      </c>
      <c r="C400" s="20" t="s">
        <v>108</v>
      </c>
      <c r="D400" s="20" t="s">
        <v>15</v>
      </c>
      <c r="E400" s="20" t="s">
        <v>451</v>
      </c>
      <c r="F400" s="21">
        <v>399</v>
      </c>
      <c r="G400" s="21" t="s">
        <v>18</v>
      </c>
      <c r="H400" s="21">
        <v>60</v>
      </c>
      <c r="I400" s="20" t="s">
        <v>22</v>
      </c>
      <c r="J400" s="20" t="s">
        <v>118</v>
      </c>
      <c r="K400" s="21">
        <v>1</v>
      </c>
      <c r="L400" s="20" t="s">
        <v>119</v>
      </c>
      <c r="M400" s="38">
        <v>5438.9040000000005</v>
      </c>
      <c r="N400" s="38">
        <v>5118.7579999999998</v>
      </c>
      <c r="O400" s="23">
        <v>423750</v>
      </c>
      <c r="P400" s="50">
        <v>216907.37025000001</v>
      </c>
      <c r="Q400" s="21">
        <v>-1.3926478717999999</v>
      </c>
      <c r="R400" s="21">
        <v>12.2584987144</v>
      </c>
      <c r="S400" s="20" t="s">
        <v>120</v>
      </c>
      <c r="T400" s="20" t="s">
        <v>121</v>
      </c>
      <c r="U400" s="20" t="s">
        <v>122</v>
      </c>
    </row>
    <row r="401" spans="1:21" ht="15" customHeight="1" x14ac:dyDescent="0.25">
      <c r="A401" s="20" t="s">
        <v>84</v>
      </c>
      <c r="B401" s="20" t="s">
        <v>85</v>
      </c>
      <c r="C401" s="20" t="s">
        <v>86</v>
      </c>
      <c r="D401" s="20" t="s">
        <v>248</v>
      </c>
      <c r="E401" s="20" t="s">
        <v>452</v>
      </c>
      <c r="F401" s="21">
        <v>400</v>
      </c>
      <c r="G401" s="21" t="s">
        <v>18</v>
      </c>
      <c r="H401" s="21">
        <v>43</v>
      </c>
      <c r="I401" s="20" t="s">
        <v>22</v>
      </c>
      <c r="J401" s="20" t="s">
        <v>118</v>
      </c>
      <c r="K401" s="21">
        <v>1</v>
      </c>
      <c r="L401" s="20" t="s">
        <v>119</v>
      </c>
      <c r="M401" s="38">
        <v>8196.6370000000006</v>
      </c>
      <c r="N401" s="38">
        <v>8178.5929999999998</v>
      </c>
      <c r="O401" s="23">
        <v>423750</v>
      </c>
      <c r="P401" s="50">
        <v>346567.87837499997</v>
      </c>
      <c r="Q401" s="21">
        <v>-1.3655846662</v>
      </c>
      <c r="R401" s="21">
        <v>12.2708358378</v>
      </c>
      <c r="S401" s="20" t="s">
        <v>120</v>
      </c>
      <c r="T401" s="20" t="s">
        <v>121</v>
      </c>
      <c r="U401" s="20" t="s">
        <v>122</v>
      </c>
    </row>
    <row r="402" spans="1:21" ht="15" customHeight="1" x14ac:dyDescent="0.25">
      <c r="A402" s="20" t="s">
        <v>84</v>
      </c>
      <c r="B402" s="20" t="s">
        <v>85</v>
      </c>
      <c r="C402" s="20" t="s">
        <v>86</v>
      </c>
      <c r="D402" s="20" t="s">
        <v>130</v>
      </c>
      <c r="E402" s="20" t="s">
        <v>453</v>
      </c>
      <c r="F402" s="21">
        <v>401</v>
      </c>
      <c r="G402" s="21" t="s">
        <v>18</v>
      </c>
      <c r="H402" s="21">
        <v>48</v>
      </c>
      <c r="I402" s="20" t="s">
        <v>22</v>
      </c>
      <c r="J402" s="20" t="s">
        <v>118</v>
      </c>
      <c r="K402" s="21">
        <v>1</v>
      </c>
      <c r="L402" s="20" t="s">
        <v>119</v>
      </c>
      <c r="M402" s="38">
        <v>2473.3530000000001</v>
      </c>
      <c r="N402" s="38">
        <v>2379.4789999999998</v>
      </c>
      <c r="O402" s="23">
        <v>423750</v>
      </c>
      <c r="P402" s="50">
        <v>100830.42262499999</v>
      </c>
      <c r="Q402" s="21">
        <v>-1.3643669137000001</v>
      </c>
      <c r="R402" s="21">
        <v>12.2862759244</v>
      </c>
      <c r="S402" s="20" t="s">
        <v>120</v>
      </c>
      <c r="T402" s="20" t="s">
        <v>121</v>
      </c>
      <c r="U402" s="20" t="s">
        <v>122</v>
      </c>
    </row>
    <row r="403" spans="1:21" ht="15" customHeight="1" x14ac:dyDescent="0.25">
      <c r="A403" s="20" t="s">
        <v>84</v>
      </c>
      <c r="B403" s="20" t="s">
        <v>85</v>
      </c>
      <c r="C403" s="20" t="s">
        <v>86</v>
      </c>
      <c r="D403" s="20" t="s">
        <v>130</v>
      </c>
      <c r="E403" s="20" t="s">
        <v>454</v>
      </c>
      <c r="F403" s="21">
        <v>402</v>
      </c>
      <c r="G403" s="21" t="s">
        <v>118</v>
      </c>
      <c r="H403" s="22"/>
      <c r="I403" s="20" t="s">
        <v>90</v>
      </c>
      <c r="J403" s="20" t="s">
        <v>455</v>
      </c>
      <c r="K403" s="21">
        <v>1</v>
      </c>
      <c r="L403" s="20" t="s">
        <v>119</v>
      </c>
      <c r="M403" s="38">
        <v>9701.6650000000009</v>
      </c>
      <c r="N403" s="39">
        <v>9701.6650000000009</v>
      </c>
      <c r="O403" s="23">
        <v>423750</v>
      </c>
      <c r="P403" s="50">
        <v>411108.05437500001</v>
      </c>
      <c r="Q403" s="21">
        <v>-1.3668034821999999</v>
      </c>
      <c r="R403" s="21">
        <v>12.293758928800001</v>
      </c>
      <c r="S403" s="20" t="s">
        <v>120</v>
      </c>
      <c r="T403" s="20" t="s">
        <v>121</v>
      </c>
      <c r="U403" s="20" t="s">
        <v>122</v>
      </c>
    </row>
    <row r="404" spans="1:21" ht="15" customHeight="1" x14ac:dyDescent="0.25">
      <c r="A404" s="20" t="s">
        <v>84</v>
      </c>
      <c r="B404" s="20" t="s">
        <v>85</v>
      </c>
      <c r="C404" s="20" t="s">
        <v>86</v>
      </c>
      <c r="D404" s="20" t="s">
        <v>130</v>
      </c>
      <c r="E404" s="20" t="s">
        <v>456</v>
      </c>
      <c r="F404" s="21">
        <v>403</v>
      </c>
      <c r="G404" s="21" t="s">
        <v>18</v>
      </c>
      <c r="H404" s="21">
        <v>28</v>
      </c>
      <c r="I404" s="20" t="s">
        <v>22</v>
      </c>
      <c r="J404" s="20" t="s">
        <v>118</v>
      </c>
      <c r="K404" s="21">
        <v>1</v>
      </c>
      <c r="L404" s="20" t="s">
        <v>119</v>
      </c>
      <c r="M404" s="38">
        <v>3538.3850000000002</v>
      </c>
      <c r="N404" s="39">
        <v>3538.3850000000002</v>
      </c>
      <c r="O404" s="23">
        <v>423750</v>
      </c>
      <c r="P404" s="50">
        <v>149939.06437499999</v>
      </c>
      <c r="Q404" s="21">
        <v>-1.365191603</v>
      </c>
      <c r="R404" s="21">
        <v>12.288955337799999</v>
      </c>
      <c r="S404" s="20" t="s">
        <v>120</v>
      </c>
      <c r="T404" s="20" t="s">
        <v>121</v>
      </c>
      <c r="U404" s="20" t="s">
        <v>122</v>
      </c>
    </row>
    <row r="405" spans="1:21" ht="15" customHeight="1" x14ac:dyDescent="0.25">
      <c r="A405" s="20" t="s">
        <v>84</v>
      </c>
      <c r="B405" s="20" t="s">
        <v>85</v>
      </c>
      <c r="C405" s="20" t="s">
        <v>86</v>
      </c>
      <c r="D405" s="20" t="s">
        <v>186</v>
      </c>
      <c r="E405" s="20" t="s">
        <v>457</v>
      </c>
      <c r="F405" s="21">
        <v>404</v>
      </c>
      <c r="G405" s="21" t="s">
        <v>18</v>
      </c>
      <c r="H405" s="21">
        <v>30</v>
      </c>
      <c r="I405" s="20" t="s">
        <v>22</v>
      </c>
      <c r="J405" s="20" t="s">
        <v>118</v>
      </c>
      <c r="K405" s="21">
        <v>1</v>
      </c>
      <c r="L405" s="20" t="s">
        <v>119</v>
      </c>
      <c r="M405" s="38">
        <v>2150.2809999999999</v>
      </c>
      <c r="N405" s="39">
        <v>2150.2809999999999</v>
      </c>
      <c r="O405" s="23">
        <v>423750</v>
      </c>
      <c r="P405" s="50">
        <v>91118.157374999995</v>
      </c>
      <c r="Q405" s="21">
        <v>-1.3748099265</v>
      </c>
      <c r="R405" s="21">
        <v>12.316907217200001</v>
      </c>
      <c r="S405" s="20" t="s">
        <v>120</v>
      </c>
      <c r="T405" s="20" t="s">
        <v>121</v>
      </c>
      <c r="U405" s="20" t="s">
        <v>122</v>
      </c>
    </row>
    <row r="406" spans="1:21" ht="15" customHeight="1" x14ac:dyDescent="0.25">
      <c r="A406" s="20" t="s">
        <v>84</v>
      </c>
      <c r="B406" s="20" t="s">
        <v>85</v>
      </c>
      <c r="C406" s="20" t="s">
        <v>86</v>
      </c>
      <c r="D406" s="20" t="s">
        <v>87</v>
      </c>
      <c r="E406" s="20" t="s">
        <v>458</v>
      </c>
      <c r="F406" s="21">
        <v>405</v>
      </c>
      <c r="G406" s="21" t="s">
        <v>18</v>
      </c>
      <c r="H406" s="21">
        <v>26</v>
      </c>
      <c r="I406" s="20" t="s">
        <v>22</v>
      </c>
      <c r="J406" s="20" t="s">
        <v>118</v>
      </c>
      <c r="K406" s="21">
        <v>2</v>
      </c>
      <c r="L406" s="20" t="s">
        <v>129</v>
      </c>
      <c r="M406" s="38">
        <v>6014.43</v>
      </c>
      <c r="N406" s="39">
        <v>6014.43</v>
      </c>
      <c r="O406" s="23">
        <v>264100</v>
      </c>
      <c r="P406" s="50">
        <v>158841.0963</v>
      </c>
      <c r="Q406" s="21">
        <v>-1.2667807067000001</v>
      </c>
      <c r="R406" s="21">
        <v>12.462352108399999</v>
      </c>
      <c r="S406" s="20" t="s">
        <v>120</v>
      </c>
      <c r="T406" s="20" t="s">
        <v>121</v>
      </c>
      <c r="U406" s="20" t="s">
        <v>122</v>
      </c>
    </row>
    <row r="407" spans="1:21" ht="15" customHeight="1" x14ac:dyDescent="0.25">
      <c r="A407" s="20" t="s">
        <v>84</v>
      </c>
      <c r="B407" s="20" t="s">
        <v>85</v>
      </c>
      <c r="C407" s="20" t="s">
        <v>86</v>
      </c>
      <c r="D407" s="20" t="s">
        <v>87</v>
      </c>
      <c r="E407" s="20" t="s">
        <v>459</v>
      </c>
      <c r="F407" s="21">
        <v>406</v>
      </c>
      <c r="G407" s="21" t="s">
        <v>18</v>
      </c>
      <c r="H407" s="21">
        <v>46</v>
      </c>
      <c r="I407" s="20" t="s">
        <v>22</v>
      </c>
      <c r="J407" s="20" t="s">
        <v>118</v>
      </c>
      <c r="K407" s="21">
        <v>2</v>
      </c>
      <c r="L407" s="20" t="s">
        <v>129</v>
      </c>
      <c r="M407" s="38">
        <v>5912.335</v>
      </c>
      <c r="N407" s="39">
        <v>5912.335</v>
      </c>
      <c r="O407" s="23">
        <v>264100</v>
      </c>
      <c r="P407" s="50">
        <v>156144.76734999998</v>
      </c>
      <c r="Q407" s="21">
        <v>-1.2699751071000001</v>
      </c>
      <c r="R407" s="21">
        <v>12.462115005399999</v>
      </c>
      <c r="S407" s="20" t="s">
        <v>120</v>
      </c>
      <c r="T407" s="20" t="s">
        <v>121</v>
      </c>
      <c r="U407" s="20" t="s">
        <v>122</v>
      </c>
    </row>
    <row r="408" spans="1:21" ht="15" customHeight="1" x14ac:dyDescent="0.25">
      <c r="A408" s="20" t="s">
        <v>84</v>
      </c>
      <c r="B408" s="20" t="s">
        <v>85</v>
      </c>
      <c r="C408" s="20" t="s">
        <v>86</v>
      </c>
      <c r="D408" s="20" t="s">
        <v>87</v>
      </c>
      <c r="E408" s="20" t="s">
        <v>460</v>
      </c>
      <c r="F408" s="21">
        <v>407</v>
      </c>
      <c r="G408" s="21" t="s">
        <v>18</v>
      </c>
      <c r="H408" s="21">
        <v>56</v>
      </c>
      <c r="I408" s="20" t="s">
        <v>22</v>
      </c>
      <c r="J408" s="20" t="s">
        <v>118</v>
      </c>
      <c r="K408" s="21">
        <v>1</v>
      </c>
      <c r="L408" s="20" t="s">
        <v>119</v>
      </c>
      <c r="M408" s="38">
        <v>5379.1750000000002</v>
      </c>
      <c r="N408" s="39">
        <v>5379.1750000000002</v>
      </c>
      <c r="O408" s="23">
        <v>423750</v>
      </c>
      <c r="P408" s="50">
        <v>227942.54062500002</v>
      </c>
      <c r="Q408" s="21">
        <v>-1.2418084313</v>
      </c>
      <c r="R408" s="21">
        <v>12.4592127874</v>
      </c>
      <c r="S408" s="20" t="s">
        <v>120</v>
      </c>
      <c r="T408" s="20" t="s">
        <v>121</v>
      </c>
      <c r="U408" s="20" t="s">
        <v>122</v>
      </c>
    </row>
    <row r="409" spans="1:21" ht="15" customHeight="1" x14ac:dyDescent="0.25">
      <c r="A409" s="20" t="s">
        <v>84</v>
      </c>
      <c r="B409" s="20" t="s">
        <v>85</v>
      </c>
      <c r="C409" s="20" t="s">
        <v>86</v>
      </c>
      <c r="D409" s="20" t="s">
        <v>87</v>
      </c>
      <c r="E409" s="20" t="s">
        <v>461</v>
      </c>
      <c r="F409" s="21">
        <v>408</v>
      </c>
      <c r="G409" s="21" t="s">
        <v>18</v>
      </c>
      <c r="H409" s="21">
        <v>30</v>
      </c>
      <c r="I409" s="20" t="s">
        <v>22</v>
      </c>
      <c r="J409" s="20" t="s">
        <v>118</v>
      </c>
      <c r="K409" s="21">
        <v>6</v>
      </c>
      <c r="L409" s="20" t="s">
        <v>177</v>
      </c>
      <c r="M409" s="38">
        <v>2513.7649999999999</v>
      </c>
      <c r="N409" s="38">
        <v>382.56900000000002</v>
      </c>
      <c r="O409" s="23">
        <v>230462</v>
      </c>
      <c r="P409" s="50">
        <v>8816.7616878000008</v>
      </c>
      <c r="Q409" s="21">
        <v>-1.2362247093000001</v>
      </c>
      <c r="R409" s="21">
        <v>12.4584687516</v>
      </c>
      <c r="S409" s="20" t="s">
        <v>120</v>
      </c>
      <c r="T409" s="20" t="s">
        <v>121</v>
      </c>
      <c r="U409" s="20" t="s">
        <v>122</v>
      </c>
    </row>
    <row r="410" spans="1:21" ht="15" customHeight="1" x14ac:dyDescent="0.25">
      <c r="A410" s="20" t="s">
        <v>13</v>
      </c>
      <c r="B410" s="20" t="s">
        <v>52</v>
      </c>
      <c r="C410" s="20" t="s">
        <v>53</v>
      </c>
      <c r="D410" s="20" t="s">
        <v>139</v>
      </c>
      <c r="E410" s="20" t="s">
        <v>462</v>
      </c>
      <c r="F410" s="21">
        <v>409</v>
      </c>
      <c r="G410" s="21" t="s">
        <v>18</v>
      </c>
      <c r="H410" s="21">
        <v>24</v>
      </c>
      <c r="I410" s="20" t="s">
        <v>22</v>
      </c>
      <c r="J410" s="20" t="s">
        <v>118</v>
      </c>
      <c r="K410" s="21">
        <v>6</v>
      </c>
      <c r="L410" s="20" t="s">
        <v>177</v>
      </c>
      <c r="M410" s="38">
        <v>2732.0929999999998</v>
      </c>
      <c r="N410" s="39">
        <v>2732.0929999999998</v>
      </c>
      <c r="O410" s="23">
        <v>230462</v>
      </c>
      <c r="P410" s="50">
        <v>62964.361696599997</v>
      </c>
      <c r="Q410" s="21">
        <v>-1.1079702722</v>
      </c>
      <c r="R410" s="21">
        <v>12.408306528300001</v>
      </c>
      <c r="S410" s="20" t="s">
        <v>120</v>
      </c>
      <c r="T410" s="20" t="s">
        <v>121</v>
      </c>
      <c r="U410" s="20" t="s">
        <v>122</v>
      </c>
    </row>
    <row r="411" spans="1:21" ht="15" customHeight="1" x14ac:dyDescent="0.25">
      <c r="A411" s="20" t="s">
        <v>13</v>
      </c>
      <c r="B411" s="20" t="s">
        <v>14</v>
      </c>
      <c r="C411" s="20" t="s">
        <v>15</v>
      </c>
      <c r="D411" s="20" t="s">
        <v>34</v>
      </c>
      <c r="E411" s="20" t="s">
        <v>463</v>
      </c>
      <c r="F411" s="21">
        <v>410</v>
      </c>
      <c r="G411" s="21" t="s">
        <v>97</v>
      </c>
      <c r="H411" s="21">
        <v>34</v>
      </c>
      <c r="I411" s="20" t="s">
        <v>22</v>
      </c>
      <c r="J411" s="20" t="s">
        <v>118</v>
      </c>
      <c r="K411" s="21">
        <v>2</v>
      </c>
      <c r="L411" s="20" t="s">
        <v>129</v>
      </c>
      <c r="M411" s="38">
        <v>685.38599999999997</v>
      </c>
      <c r="N411" s="39">
        <v>685.38599999999997</v>
      </c>
      <c r="O411" s="23">
        <v>264100</v>
      </c>
      <c r="P411" s="50">
        <v>18101.044259999999</v>
      </c>
      <c r="Q411" s="21">
        <v>-1.0193641684999999</v>
      </c>
      <c r="R411" s="21">
        <v>12.3349284092</v>
      </c>
      <c r="S411" s="20" t="s">
        <v>120</v>
      </c>
      <c r="T411" s="20" t="s">
        <v>121</v>
      </c>
      <c r="U411" s="20" t="s">
        <v>122</v>
      </c>
    </row>
    <row r="412" spans="1:21" ht="15" customHeight="1" x14ac:dyDescent="0.25">
      <c r="A412" s="20" t="s">
        <v>13</v>
      </c>
      <c r="B412" s="20" t="s">
        <v>14</v>
      </c>
      <c r="C412" s="20" t="s">
        <v>15</v>
      </c>
      <c r="D412" s="20" t="s">
        <v>34</v>
      </c>
      <c r="E412" s="20" t="s">
        <v>464</v>
      </c>
      <c r="F412" s="21">
        <v>411</v>
      </c>
      <c r="G412" s="21" t="s">
        <v>97</v>
      </c>
      <c r="H412" s="21">
        <v>35</v>
      </c>
      <c r="I412" s="20" t="s">
        <v>22</v>
      </c>
      <c r="J412" s="20" t="s">
        <v>118</v>
      </c>
      <c r="K412" s="21">
        <v>6</v>
      </c>
      <c r="L412" s="20" t="s">
        <v>177</v>
      </c>
      <c r="M412" s="38">
        <v>214.386</v>
      </c>
      <c r="N412" s="39">
        <v>214.386</v>
      </c>
      <c r="O412" s="23">
        <v>230462</v>
      </c>
      <c r="P412" s="50">
        <v>4940.7826331999995</v>
      </c>
      <c r="Q412" s="21">
        <v>-1.0190284141999999</v>
      </c>
      <c r="R412" s="21">
        <v>12.3346877826</v>
      </c>
      <c r="S412" s="20" t="s">
        <v>120</v>
      </c>
      <c r="T412" s="20" t="s">
        <v>121</v>
      </c>
      <c r="U412" s="20" t="s">
        <v>122</v>
      </c>
    </row>
    <row r="413" spans="1:21" ht="15" customHeight="1" x14ac:dyDescent="0.25">
      <c r="A413" s="20" t="s">
        <v>13</v>
      </c>
      <c r="B413" s="20" t="s">
        <v>14</v>
      </c>
      <c r="C413" s="20" t="s">
        <v>15</v>
      </c>
      <c r="D413" s="20" t="s">
        <v>34</v>
      </c>
      <c r="E413" s="20" t="s">
        <v>465</v>
      </c>
      <c r="F413" s="21">
        <v>412</v>
      </c>
      <c r="G413" s="21" t="s">
        <v>97</v>
      </c>
      <c r="H413" s="21">
        <v>42</v>
      </c>
      <c r="I413" s="20" t="s">
        <v>45</v>
      </c>
      <c r="J413" s="20" t="s">
        <v>118</v>
      </c>
      <c r="K413" s="21">
        <v>6</v>
      </c>
      <c r="L413" s="20" t="s">
        <v>177</v>
      </c>
      <c r="M413" s="38">
        <v>4433.0690000000004</v>
      </c>
      <c r="N413" s="38">
        <v>2466.8879999999999</v>
      </c>
      <c r="O413" s="23">
        <v>230462</v>
      </c>
      <c r="P413" s="50">
        <v>56852.394225599994</v>
      </c>
      <c r="Q413" s="21">
        <v>-1.0068558255</v>
      </c>
      <c r="R413" s="21">
        <v>12.3265019584</v>
      </c>
      <c r="S413" s="20" t="s">
        <v>120</v>
      </c>
      <c r="T413" s="20" t="s">
        <v>121</v>
      </c>
      <c r="U413" s="20" t="s">
        <v>122</v>
      </c>
    </row>
    <row r="414" spans="1:21" ht="15" customHeight="1" x14ac:dyDescent="0.25">
      <c r="A414" s="20" t="s">
        <v>13</v>
      </c>
      <c r="B414" s="20" t="s">
        <v>14</v>
      </c>
      <c r="C414" s="20" t="s">
        <v>15</v>
      </c>
      <c r="D414" s="20" t="s">
        <v>34</v>
      </c>
      <c r="E414" s="20" t="s">
        <v>466</v>
      </c>
      <c r="F414" s="21">
        <v>413</v>
      </c>
      <c r="G414" s="21" t="s">
        <v>97</v>
      </c>
      <c r="H414" s="21">
        <v>27</v>
      </c>
      <c r="I414" s="20" t="s">
        <v>45</v>
      </c>
      <c r="J414" s="20" t="s">
        <v>118</v>
      </c>
      <c r="K414" s="21">
        <v>4</v>
      </c>
      <c r="L414" s="20" t="s">
        <v>150</v>
      </c>
      <c r="M414" s="38">
        <v>413.43200000000002</v>
      </c>
      <c r="N414" s="39">
        <v>413.43200000000002</v>
      </c>
      <c r="O414" s="23">
        <v>436046</v>
      </c>
      <c r="P414" s="50">
        <v>18027.536987200001</v>
      </c>
      <c r="Q414" s="21">
        <v>-1.0051987138</v>
      </c>
      <c r="R414" s="21">
        <v>12.3255495109</v>
      </c>
      <c r="S414" s="20" t="s">
        <v>120</v>
      </c>
      <c r="T414" s="20" t="s">
        <v>121</v>
      </c>
      <c r="U414" s="20" t="s">
        <v>122</v>
      </c>
    </row>
    <row r="415" spans="1:21" ht="15" customHeight="1" x14ac:dyDescent="0.25">
      <c r="A415" s="20" t="s">
        <v>13</v>
      </c>
      <c r="B415" s="20" t="s">
        <v>14</v>
      </c>
      <c r="C415" s="20" t="s">
        <v>40</v>
      </c>
      <c r="D415" s="20" t="s">
        <v>41</v>
      </c>
      <c r="E415" s="20" t="s">
        <v>467</v>
      </c>
      <c r="F415" s="21">
        <v>414</v>
      </c>
      <c r="G415" s="21" t="s">
        <v>18</v>
      </c>
      <c r="H415" s="21">
        <v>54</v>
      </c>
      <c r="I415" s="20" t="s">
        <v>22</v>
      </c>
      <c r="J415" s="20" t="s">
        <v>118</v>
      </c>
      <c r="K415" s="21">
        <v>3</v>
      </c>
      <c r="L415" s="20" t="s">
        <v>133</v>
      </c>
      <c r="M415" s="38">
        <v>3192.35</v>
      </c>
      <c r="N415" s="39">
        <v>3192.35</v>
      </c>
      <c r="O415" s="23">
        <v>221600</v>
      </c>
      <c r="P415" s="50">
        <v>70742.475999999995</v>
      </c>
      <c r="Q415" s="21">
        <v>-0.73171517679999998</v>
      </c>
      <c r="R415" s="21">
        <v>12.246555771200001</v>
      </c>
      <c r="S415" s="20" t="s">
        <v>120</v>
      </c>
      <c r="T415" s="20" t="s">
        <v>121</v>
      </c>
      <c r="U415" s="20" t="s">
        <v>122</v>
      </c>
    </row>
    <row r="416" spans="1:21" ht="15" customHeight="1" x14ac:dyDescent="0.25">
      <c r="A416" s="20" t="s">
        <v>13</v>
      </c>
      <c r="B416" s="20" t="s">
        <v>14</v>
      </c>
      <c r="C416" s="20" t="s">
        <v>40</v>
      </c>
      <c r="D416" s="20" t="s">
        <v>41</v>
      </c>
      <c r="E416" s="20" t="s">
        <v>468</v>
      </c>
      <c r="F416" s="21">
        <v>415</v>
      </c>
      <c r="G416" s="21" t="s">
        <v>18</v>
      </c>
      <c r="H416" s="21">
        <v>47</v>
      </c>
      <c r="I416" s="20" t="s">
        <v>22</v>
      </c>
      <c r="J416" s="20" t="s">
        <v>118</v>
      </c>
      <c r="K416" s="21">
        <v>2</v>
      </c>
      <c r="L416" s="20" t="s">
        <v>129</v>
      </c>
      <c r="M416" s="38">
        <v>6716.6379999999999</v>
      </c>
      <c r="N416" s="39">
        <v>6716.6379999999999</v>
      </c>
      <c r="O416" s="23">
        <v>264100</v>
      </c>
      <c r="P416" s="50">
        <v>177386.40958000001</v>
      </c>
      <c r="Q416" s="21">
        <v>-0.72958559359999997</v>
      </c>
      <c r="R416" s="21">
        <v>12.2458788655</v>
      </c>
      <c r="S416" s="20" t="s">
        <v>120</v>
      </c>
      <c r="T416" s="20" t="s">
        <v>121</v>
      </c>
      <c r="U416" s="20" t="s">
        <v>122</v>
      </c>
    </row>
    <row r="417" spans="1:21" ht="15" customHeight="1" x14ac:dyDescent="0.25">
      <c r="A417" s="20" t="s">
        <v>13</v>
      </c>
      <c r="B417" s="20" t="s">
        <v>14</v>
      </c>
      <c r="C417" s="20" t="s">
        <v>40</v>
      </c>
      <c r="D417" s="20" t="s">
        <v>41</v>
      </c>
      <c r="E417" s="20" t="s">
        <v>469</v>
      </c>
      <c r="F417" s="21">
        <v>416</v>
      </c>
      <c r="G417" s="21" t="s">
        <v>97</v>
      </c>
      <c r="H417" s="21">
        <v>61</v>
      </c>
      <c r="I417" s="20" t="s">
        <v>22</v>
      </c>
      <c r="J417" s="20" t="s">
        <v>118</v>
      </c>
      <c r="K417" s="21">
        <v>2</v>
      </c>
      <c r="L417" s="20" t="s">
        <v>129</v>
      </c>
      <c r="M417" s="38">
        <v>2521.1039999999998</v>
      </c>
      <c r="N417" s="39">
        <v>2521.1039999999998</v>
      </c>
      <c r="O417" s="23">
        <v>264100</v>
      </c>
      <c r="P417" s="50">
        <v>66582.356639999984</v>
      </c>
      <c r="Q417" s="21">
        <v>-0.72855550049999995</v>
      </c>
      <c r="R417" s="21">
        <v>12.245656239000001</v>
      </c>
      <c r="S417" s="20" t="s">
        <v>120</v>
      </c>
      <c r="T417" s="20" t="s">
        <v>121</v>
      </c>
      <c r="U417" s="20" t="s">
        <v>122</v>
      </c>
    </row>
    <row r="418" spans="1:21" ht="15" customHeight="1" x14ac:dyDescent="0.25">
      <c r="A418" s="20" t="s">
        <v>13</v>
      </c>
      <c r="B418" s="20" t="s">
        <v>14</v>
      </c>
      <c r="C418" s="20" t="s">
        <v>40</v>
      </c>
      <c r="D418" s="20" t="s">
        <v>41</v>
      </c>
      <c r="E418" s="20" t="s">
        <v>470</v>
      </c>
      <c r="F418" s="21">
        <v>417</v>
      </c>
      <c r="G418" s="21" t="s">
        <v>18</v>
      </c>
      <c r="H418" s="21">
        <v>62</v>
      </c>
      <c r="I418" s="20" t="s">
        <v>22</v>
      </c>
      <c r="J418" s="20" t="s">
        <v>118</v>
      </c>
      <c r="K418" s="21">
        <v>4</v>
      </c>
      <c r="L418" s="20" t="s">
        <v>150</v>
      </c>
      <c r="M418" s="38">
        <v>3125.5079999999998</v>
      </c>
      <c r="N418" s="39">
        <v>3125.5079999999998</v>
      </c>
      <c r="O418" s="23">
        <v>436046</v>
      </c>
      <c r="P418" s="50">
        <v>136286.52613679998</v>
      </c>
      <c r="Q418" s="21">
        <v>-0.72705643549999999</v>
      </c>
      <c r="R418" s="21">
        <v>12.245164518699999</v>
      </c>
      <c r="S418" s="20" t="s">
        <v>120</v>
      </c>
      <c r="T418" s="20" t="s">
        <v>121</v>
      </c>
      <c r="U418" s="20" t="s">
        <v>122</v>
      </c>
    </row>
    <row r="419" spans="1:21" ht="15" customHeight="1" x14ac:dyDescent="0.25">
      <c r="A419" s="20" t="s">
        <v>13</v>
      </c>
      <c r="B419" s="20" t="s">
        <v>14</v>
      </c>
      <c r="C419" s="20" t="s">
        <v>40</v>
      </c>
      <c r="D419" s="20" t="s">
        <v>41</v>
      </c>
      <c r="E419" s="20" t="s">
        <v>471</v>
      </c>
      <c r="F419" s="21">
        <v>418</v>
      </c>
      <c r="G419" s="21" t="s">
        <v>18</v>
      </c>
      <c r="H419" s="21">
        <v>49</v>
      </c>
      <c r="I419" s="20" t="s">
        <v>22</v>
      </c>
      <c r="J419" s="20" t="s">
        <v>118</v>
      </c>
      <c r="K419" s="21">
        <v>6</v>
      </c>
      <c r="L419" s="20" t="s">
        <v>177</v>
      </c>
      <c r="M419" s="38">
        <v>978.60500000000002</v>
      </c>
      <c r="N419" s="38">
        <v>974.76800000000003</v>
      </c>
      <c r="O419" s="23">
        <v>230462</v>
      </c>
      <c r="P419" s="50">
        <v>22464.698281600002</v>
      </c>
      <c r="Q419" s="21">
        <v>-0.72443249620000005</v>
      </c>
      <c r="R419" s="21">
        <v>12.2445789122</v>
      </c>
      <c r="S419" s="20" t="s">
        <v>120</v>
      </c>
      <c r="T419" s="20" t="s">
        <v>121</v>
      </c>
      <c r="U419" s="20" t="s">
        <v>122</v>
      </c>
    </row>
    <row r="420" spans="1:21" ht="15" customHeight="1" x14ac:dyDescent="0.25">
      <c r="A420" s="20" t="s">
        <v>13</v>
      </c>
      <c r="B420" s="20" t="s">
        <v>14</v>
      </c>
      <c r="C420" s="20" t="s">
        <v>40</v>
      </c>
      <c r="D420" s="20" t="s">
        <v>41</v>
      </c>
      <c r="E420" s="20" t="s">
        <v>472</v>
      </c>
      <c r="F420" s="21">
        <v>419</v>
      </c>
      <c r="G420" s="21" t="s">
        <v>18</v>
      </c>
      <c r="H420" s="21">
        <v>56</v>
      </c>
      <c r="I420" s="20" t="s">
        <v>22</v>
      </c>
      <c r="J420" s="20" t="s">
        <v>118</v>
      </c>
      <c r="K420" s="21">
        <v>6</v>
      </c>
      <c r="L420" s="20" t="s">
        <v>177</v>
      </c>
      <c r="M420" s="38">
        <v>5054.87</v>
      </c>
      <c r="N420" s="38">
        <v>4874.1809999999996</v>
      </c>
      <c r="O420" s="23">
        <v>230462</v>
      </c>
      <c r="P420" s="50">
        <v>112331.35016219999</v>
      </c>
      <c r="Q420" s="21">
        <v>-0.71937089860000003</v>
      </c>
      <c r="R420" s="21">
        <v>12.243305593800001</v>
      </c>
      <c r="S420" s="20" t="s">
        <v>120</v>
      </c>
      <c r="T420" s="20" t="s">
        <v>121</v>
      </c>
      <c r="U420" s="20" t="s">
        <v>122</v>
      </c>
    </row>
    <row r="421" spans="1:21" ht="15" customHeight="1" x14ac:dyDescent="0.25">
      <c r="A421" s="20" t="s">
        <v>13</v>
      </c>
      <c r="B421" s="20" t="s">
        <v>14</v>
      </c>
      <c r="C421" s="20" t="s">
        <v>72</v>
      </c>
      <c r="D421" s="20" t="s">
        <v>163</v>
      </c>
      <c r="E421" s="20" t="s">
        <v>473</v>
      </c>
      <c r="F421" s="21">
        <v>420</v>
      </c>
      <c r="G421" s="21" t="s">
        <v>18</v>
      </c>
      <c r="H421" s="21">
        <v>67</v>
      </c>
      <c r="I421" s="20" t="s">
        <v>22</v>
      </c>
      <c r="J421" s="20" t="s">
        <v>118</v>
      </c>
      <c r="K421" s="21">
        <v>6</v>
      </c>
      <c r="L421" s="20" t="s">
        <v>177</v>
      </c>
      <c r="M421" s="38">
        <v>10430.168</v>
      </c>
      <c r="N421" s="39">
        <v>10430.168</v>
      </c>
      <c r="O421" s="23">
        <v>230462</v>
      </c>
      <c r="P421" s="50">
        <v>240375.7377616</v>
      </c>
      <c r="Q421" s="21">
        <v>-0.67933839279999997</v>
      </c>
      <c r="R421" s="21">
        <v>12.2353304999</v>
      </c>
      <c r="S421" s="20" t="s">
        <v>120</v>
      </c>
      <c r="T421" s="20" t="s">
        <v>121</v>
      </c>
      <c r="U421" s="20" t="s">
        <v>122</v>
      </c>
    </row>
    <row r="422" spans="1:21" ht="15" customHeight="1" x14ac:dyDescent="0.25">
      <c r="A422" s="20" t="s">
        <v>13</v>
      </c>
      <c r="B422" s="20" t="s">
        <v>14</v>
      </c>
      <c r="C422" s="20" t="s">
        <v>72</v>
      </c>
      <c r="D422" s="20" t="s">
        <v>73</v>
      </c>
      <c r="E422" s="20" t="s">
        <v>474</v>
      </c>
      <c r="F422" s="21">
        <v>421</v>
      </c>
      <c r="G422" s="21" t="s">
        <v>18</v>
      </c>
      <c r="H422" s="21">
        <v>59</v>
      </c>
      <c r="I422" s="20" t="s">
        <v>22</v>
      </c>
      <c r="J422" s="20" t="s">
        <v>118</v>
      </c>
      <c r="K422" s="21">
        <v>6</v>
      </c>
      <c r="L422" s="20" t="s">
        <v>177</v>
      </c>
      <c r="M422" s="38">
        <v>17585.677</v>
      </c>
      <c r="N422" s="39">
        <v>17585.677</v>
      </c>
      <c r="O422" s="23">
        <v>230462</v>
      </c>
      <c r="P422" s="50">
        <v>405283.0292774</v>
      </c>
      <c r="Q422" s="21">
        <v>-0.68271085220000005</v>
      </c>
      <c r="R422" s="21">
        <v>12.236021819399999</v>
      </c>
      <c r="S422" s="20" t="s">
        <v>120</v>
      </c>
      <c r="T422" s="20" t="s">
        <v>121</v>
      </c>
      <c r="U422" s="20" t="s">
        <v>122</v>
      </c>
    </row>
    <row r="423" spans="1:21" ht="15" customHeight="1" x14ac:dyDescent="0.25">
      <c r="A423" s="20" t="s">
        <v>13</v>
      </c>
      <c r="B423" s="20" t="s">
        <v>14</v>
      </c>
      <c r="C423" s="20" t="s">
        <v>40</v>
      </c>
      <c r="D423" s="20" t="s">
        <v>92</v>
      </c>
      <c r="E423" s="20" t="s">
        <v>475</v>
      </c>
      <c r="F423" s="21">
        <v>422</v>
      </c>
      <c r="G423" s="21" t="s">
        <v>18</v>
      </c>
      <c r="H423" s="21">
        <v>44</v>
      </c>
      <c r="I423" s="20" t="s">
        <v>22</v>
      </c>
      <c r="J423" s="20" t="s">
        <v>118</v>
      </c>
      <c r="K423" s="21">
        <v>1</v>
      </c>
      <c r="L423" s="20" t="s">
        <v>119</v>
      </c>
      <c r="M423" s="38">
        <v>3305.5839999999998</v>
      </c>
      <c r="N423" s="39">
        <v>3305.5839999999998</v>
      </c>
      <c r="O423" s="23">
        <v>423750</v>
      </c>
      <c r="P423" s="50">
        <v>140074.122</v>
      </c>
      <c r="Q423" s="21">
        <v>-0.66491724630000004</v>
      </c>
      <c r="R423" s="21">
        <v>12.233273515400001</v>
      </c>
      <c r="S423" s="20" t="s">
        <v>120</v>
      </c>
      <c r="T423" s="20" t="s">
        <v>121</v>
      </c>
      <c r="U423" s="20" t="s">
        <v>122</v>
      </c>
    </row>
    <row r="424" spans="1:21" ht="15" customHeight="1" x14ac:dyDescent="0.25">
      <c r="A424" s="20" t="s">
        <v>13</v>
      </c>
      <c r="B424" s="20" t="s">
        <v>14</v>
      </c>
      <c r="C424" s="20" t="s">
        <v>72</v>
      </c>
      <c r="D424" s="20" t="s">
        <v>341</v>
      </c>
      <c r="E424" s="20" t="s">
        <v>476</v>
      </c>
      <c r="F424" s="21">
        <v>423</v>
      </c>
      <c r="G424" s="21" t="s">
        <v>18</v>
      </c>
      <c r="H424" s="21">
        <v>68</v>
      </c>
      <c r="I424" s="20" t="s">
        <v>22</v>
      </c>
      <c r="J424" s="20" t="s">
        <v>118</v>
      </c>
      <c r="K424" s="21">
        <v>3</v>
      </c>
      <c r="L424" s="20" t="s">
        <v>133</v>
      </c>
      <c r="M424" s="38">
        <v>5343.1480000000001</v>
      </c>
      <c r="N424" s="38">
        <v>5290.4539999999997</v>
      </c>
      <c r="O424" s="23">
        <v>221600</v>
      </c>
      <c r="P424" s="50">
        <v>117236.46064</v>
      </c>
      <c r="Q424" s="21">
        <v>-0.64221116180000004</v>
      </c>
      <c r="R424" s="21">
        <v>12.2305082085</v>
      </c>
      <c r="S424" s="20" t="s">
        <v>120</v>
      </c>
      <c r="T424" s="20" t="s">
        <v>121</v>
      </c>
      <c r="U424" s="20" t="s">
        <v>122</v>
      </c>
    </row>
    <row r="425" spans="1:21" ht="15" customHeight="1" x14ac:dyDescent="0.25">
      <c r="A425" s="20" t="s">
        <v>13</v>
      </c>
      <c r="B425" s="20" t="s">
        <v>14</v>
      </c>
      <c r="C425" s="20" t="s">
        <v>72</v>
      </c>
      <c r="D425" s="20" t="s">
        <v>341</v>
      </c>
      <c r="E425" s="20" t="s">
        <v>477</v>
      </c>
      <c r="F425" s="21">
        <v>424</v>
      </c>
      <c r="G425" s="21" t="s">
        <v>18</v>
      </c>
      <c r="H425" s="21">
        <v>27</v>
      </c>
      <c r="I425" s="20" t="s">
        <v>22</v>
      </c>
      <c r="J425" s="20" t="s">
        <v>118</v>
      </c>
      <c r="K425" s="21">
        <v>4</v>
      </c>
      <c r="L425" s="20" t="s">
        <v>150</v>
      </c>
      <c r="M425" s="38">
        <v>3406.7849999999999</v>
      </c>
      <c r="N425" s="39">
        <v>3406.7849999999999</v>
      </c>
      <c r="O425" s="23">
        <v>436046</v>
      </c>
      <c r="P425" s="50">
        <v>148551.49721100001</v>
      </c>
      <c r="Q425" s="21">
        <v>-0.64113927189999997</v>
      </c>
      <c r="R425" s="21">
        <v>12.2302737022</v>
      </c>
      <c r="S425" s="20" t="s">
        <v>120</v>
      </c>
      <c r="T425" s="20" t="s">
        <v>121</v>
      </c>
      <c r="U425" s="20" t="s">
        <v>122</v>
      </c>
    </row>
    <row r="426" spans="1:21" ht="15" customHeight="1" x14ac:dyDescent="0.25">
      <c r="A426" s="20" t="s">
        <v>13</v>
      </c>
      <c r="B426" s="20" t="s">
        <v>14</v>
      </c>
      <c r="C426" s="20" t="s">
        <v>72</v>
      </c>
      <c r="D426" s="20" t="s">
        <v>341</v>
      </c>
      <c r="E426" s="20" t="s">
        <v>478</v>
      </c>
      <c r="F426" s="21">
        <v>425</v>
      </c>
      <c r="G426" s="21" t="s">
        <v>18</v>
      </c>
      <c r="H426" s="21">
        <v>78</v>
      </c>
      <c r="I426" s="20" t="s">
        <v>22</v>
      </c>
      <c r="J426" s="20" t="s">
        <v>118</v>
      </c>
      <c r="K426" s="21">
        <v>1</v>
      </c>
      <c r="L426" s="20" t="s">
        <v>119</v>
      </c>
      <c r="M426" s="38">
        <v>5031.6450000000004</v>
      </c>
      <c r="N426" s="38">
        <v>4335.0010000000002</v>
      </c>
      <c r="O426" s="23">
        <v>423750</v>
      </c>
      <c r="P426" s="50">
        <v>183695.66737499999</v>
      </c>
      <c r="Q426" s="21">
        <v>-0.63840194910000003</v>
      </c>
      <c r="R426" s="21">
        <v>12.2297254671</v>
      </c>
      <c r="S426" s="20" t="s">
        <v>120</v>
      </c>
      <c r="T426" s="20" t="s">
        <v>121</v>
      </c>
      <c r="U426" s="20" t="s">
        <v>122</v>
      </c>
    </row>
    <row r="427" spans="1:21" ht="15" customHeight="1" x14ac:dyDescent="0.25">
      <c r="A427" s="20" t="s">
        <v>13</v>
      </c>
      <c r="B427" s="20" t="s">
        <v>14</v>
      </c>
      <c r="C427" s="20" t="s">
        <v>40</v>
      </c>
      <c r="D427" s="20" t="s">
        <v>163</v>
      </c>
      <c r="E427" s="20" t="s">
        <v>479</v>
      </c>
      <c r="F427" s="21">
        <v>426</v>
      </c>
      <c r="G427" s="21" t="s">
        <v>18</v>
      </c>
      <c r="H427" s="21">
        <v>26</v>
      </c>
      <c r="I427" s="20" t="s">
        <v>22</v>
      </c>
      <c r="J427" s="20" t="s">
        <v>118</v>
      </c>
      <c r="K427" s="21">
        <v>2</v>
      </c>
      <c r="L427" s="20" t="s">
        <v>129</v>
      </c>
      <c r="M427" s="38">
        <v>15556.044</v>
      </c>
      <c r="N427" s="38">
        <v>15011.137000000001</v>
      </c>
      <c r="O427" s="23">
        <v>264100</v>
      </c>
      <c r="P427" s="50">
        <v>396444.12817000004</v>
      </c>
      <c r="Q427" s="21">
        <v>-0.63631925069999995</v>
      </c>
      <c r="R427" s="21">
        <v>12.229291547100001</v>
      </c>
      <c r="S427" s="20" t="s">
        <v>120</v>
      </c>
      <c r="T427" s="20" t="s">
        <v>121</v>
      </c>
      <c r="U427" s="20" t="s">
        <v>122</v>
      </c>
    </row>
    <row r="428" spans="1:21" ht="15" customHeight="1" x14ac:dyDescent="0.25">
      <c r="A428" s="20" t="s">
        <v>13</v>
      </c>
      <c r="B428" s="20" t="s">
        <v>14</v>
      </c>
      <c r="C428" s="20" t="s">
        <v>40</v>
      </c>
      <c r="D428" s="20" t="s">
        <v>62</v>
      </c>
      <c r="E428" s="20" t="s">
        <v>63</v>
      </c>
      <c r="F428" s="21">
        <v>427</v>
      </c>
      <c r="G428" s="21" t="s">
        <v>18</v>
      </c>
      <c r="H428" s="21">
        <v>44</v>
      </c>
      <c r="I428" s="20" t="s">
        <v>22</v>
      </c>
      <c r="J428" s="20" t="s">
        <v>118</v>
      </c>
      <c r="K428" s="21">
        <v>1</v>
      </c>
      <c r="L428" s="20" t="s">
        <v>119</v>
      </c>
      <c r="M428" s="38">
        <v>6363.21</v>
      </c>
      <c r="N428" s="39">
        <v>6363.21</v>
      </c>
      <c r="O428" s="23">
        <v>423750</v>
      </c>
      <c r="P428" s="50">
        <v>269641.02374999999</v>
      </c>
      <c r="Q428" s="21">
        <v>-0.62197386899999996</v>
      </c>
      <c r="R428" s="21">
        <v>12.224957632200001</v>
      </c>
      <c r="S428" s="20" t="s">
        <v>120</v>
      </c>
      <c r="T428" s="20" t="s">
        <v>121</v>
      </c>
      <c r="U428" s="20" t="s">
        <v>122</v>
      </c>
    </row>
    <row r="429" spans="1:21" ht="15" customHeight="1" x14ac:dyDescent="0.25">
      <c r="A429" s="20" t="s">
        <v>13</v>
      </c>
      <c r="B429" s="20" t="s">
        <v>14</v>
      </c>
      <c r="C429" s="20" t="s">
        <v>40</v>
      </c>
      <c r="D429" s="20" t="s">
        <v>54</v>
      </c>
      <c r="E429" s="20" t="s">
        <v>480</v>
      </c>
      <c r="F429" s="21">
        <v>428</v>
      </c>
      <c r="G429" s="21" t="s">
        <v>18</v>
      </c>
      <c r="H429" s="21">
        <v>64</v>
      </c>
      <c r="I429" s="20" t="s">
        <v>22</v>
      </c>
      <c r="J429" s="20" t="s">
        <v>118</v>
      </c>
      <c r="K429" s="21">
        <v>6</v>
      </c>
      <c r="L429" s="20" t="s">
        <v>177</v>
      </c>
      <c r="M429" s="38">
        <v>4277.9880000000003</v>
      </c>
      <c r="N429" s="38">
        <v>4015.8470000000002</v>
      </c>
      <c r="O429" s="23">
        <v>230462</v>
      </c>
      <c r="P429" s="50">
        <v>92550.013131400003</v>
      </c>
      <c r="Q429" s="21">
        <v>-0.6106703818</v>
      </c>
      <c r="R429" s="21">
        <v>12.2202614605</v>
      </c>
      <c r="S429" s="20" t="s">
        <v>120</v>
      </c>
      <c r="T429" s="20" t="s">
        <v>121</v>
      </c>
      <c r="U429" s="20" t="s">
        <v>122</v>
      </c>
    </row>
    <row r="430" spans="1:21" ht="15" customHeight="1" x14ac:dyDescent="0.25">
      <c r="A430" s="20" t="s">
        <v>13</v>
      </c>
      <c r="B430" s="20" t="s">
        <v>14</v>
      </c>
      <c r="C430" s="20" t="s">
        <v>40</v>
      </c>
      <c r="D430" s="20" t="s">
        <v>54</v>
      </c>
      <c r="E430" s="20" t="s">
        <v>481</v>
      </c>
      <c r="F430" s="21">
        <v>429</v>
      </c>
      <c r="G430" s="21" t="s">
        <v>18</v>
      </c>
      <c r="H430" s="21">
        <v>54</v>
      </c>
      <c r="I430" s="20" t="s">
        <v>22</v>
      </c>
      <c r="J430" s="20" t="s">
        <v>118</v>
      </c>
      <c r="K430" s="21">
        <v>6</v>
      </c>
      <c r="L430" s="20" t="s">
        <v>177</v>
      </c>
      <c r="M430" s="38">
        <v>3697.0619999999999</v>
      </c>
      <c r="N430" s="39">
        <v>3697.0619999999999</v>
      </c>
      <c r="O430" s="23">
        <v>230462</v>
      </c>
      <c r="P430" s="50">
        <v>85203.230264400001</v>
      </c>
      <c r="Q430" s="21">
        <v>-0.60982117899999999</v>
      </c>
      <c r="R430" s="21">
        <v>12.2199039179</v>
      </c>
      <c r="S430" s="20" t="s">
        <v>120</v>
      </c>
      <c r="T430" s="20" t="s">
        <v>121</v>
      </c>
      <c r="U430" s="20" t="s">
        <v>122</v>
      </c>
    </row>
    <row r="431" spans="1:21" ht="15" customHeight="1" x14ac:dyDescent="0.25">
      <c r="A431" s="20" t="s">
        <v>13</v>
      </c>
      <c r="B431" s="20" t="s">
        <v>14</v>
      </c>
      <c r="C431" s="20" t="s">
        <v>40</v>
      </c>
      <c r="D431" s="20" t="s">
        <v>54</v>
      </c>
      <c r="E431" s="20" t="s">
        <v>482</v>
      </c>
      <c r="F431" s="21">
        <v>430</v>
      </c>
      <c r="G431" s="21" t="s">
        <v>18</v>
      </c>
      <c r="H431" s="21">
        <v>32</v>
      </c>
      <c r="I431" s="20" t="s">
        <v>22</v>
      </c>
      <c r="J431" s="20" t="s">
        <v>118</v>
      </c>
      <c r="K431" s="21">
        <v>1</v>
      </c>
      <c r="L431" s="20" t="s">
        <v>119</v>
      </c>
      <c r="M431" s="38">
        <v>1211.8209999999999</v>
      </c>
      <c r="N431" s="39">
        <v>1211.8209999999999</v>
      </c>
      <c r="O431" s="23">
        <v>423750</v>
      </c>
      <c r="P431" s="50">
        <v>51350.914874999995</v>
      </c>
      <c r="Q431" s="21">
        <v>-0.60926531029999997</v>
      </c>
      <c r="R431" s="21">
        <v>12.219715000400001</v>
      </c>
      <c r="S431" s="20" t="s">
        <v>120</v>
      </c>
      <c r="T431" s="20" t="s">
        <v>121</v>
      </c>
      <c r="U431" s="20" t="s">
        <v>122</v>
      </c>
    </row>
    <row r="432" spans="1:21" ht="15" customHeight="1" x14ac:dyDescent="0.25">
      <c r="A432" s="20" t="s">
        <v>13</v>
      </c>
      <c r="B432" s="20" t="s">
        <v>14</v>
      </c>
      <c r="C432" s="20" t="s">
        <v>40</v>
      </c>
      <c r="D432" s="20" t="s">
        <v>54</v>
      </c>
      <c r="E432" s="20" t="s">
        <v>483</v>
      </c>
      <c r="F432" s="21">
        <v>431</v>
      </c>
      <c r="G432" s="21" t="s">
        <v>18</v>
      </c>
      <c r="H432" s="21">
        <v>51</v>
      </c>
      <c r="I432" s="20" t="s">
        <v>22</v>
      </c>
      <c r="J432" s="20" t="s">
        <v>118</v>
      </c>
      <c r="K432" s="21">
        <v>3</v>
      </c>
      <c r="L432" s="20" t="s">
        <v>133</v>
      </c>
      <c r="M432" s="38">
        <v>1245.989</v>
      </c>
      <c r="N432" s="39">
        <v>1245.989</v>
      </c>
      <c r="O432" s="23">
        <v>221600</v>
      </c>
      <c r="P432" s="50">
        <v>27611.116239999999</v>
      </c>
      <c r="Q432" s="21">
        <v>-0.60427226099999998</v>
      </c>
      <c r="R432" s="21">
        <v>12.2177523342</v>
      </c>
      <c r="S432" s="20" t="s">
        <v>120</v>
      </c>
      <c r="T432" s="20" t="s">
        <v>121</v>
      </c>
      <c r="U432" s="20" t="s">
        <v>122</v>
      </c>
    </row>
    <row r="433" spans="1:21" ht="15" customHeight="1" x14ac:dyDescent="0.25">
      <c r="A433" s="20" t="s">
        <v>13</v>
      </c>
      <c r="B433" s="20" t="s">
        <v>14</v>
      </c>
      <c r="C433" s="20" t="s">
        <v>40</v>
      </c>
      <c r="D433" s="20" t="s">
        <v>54</v>
      </c>
      <c r="E433" s="20" t="s">
        <v>484</v>
      </c>
      <c r="F433" s="21">
        <v>432</v>
      </c>
      <c r="G433" s="21" t="s">
        <v>18</v>
      </c>
      <c r="H433" s="21">
        <v>64</v>
      </c>
      <c r="I433" s="20" t="s">
        <v>22</v>
      </c>
      <c r="J433" s="20" t="s">
        <v>118</v>
      </c>
      <c r="K433" s="21">
        <v>6</v>
      </c>
      <c r="L433" s="20" t="s">
        <v>177</v>
      </c>
      <c r="M433" s="38">
        <v>1465.953</v>
      </c>
      <c r="N433" s="38">
        <v>1387.2719999999999</v>
      </c>
      <c r="O433" s="23">
        <v>230462</v>
      </c>
      <c r="P433" s="50">
        <v>31971.347966400001</v>
      </c>
      <c r="Q433" s="21">
        <v>-0.59965870320000003</v>
      </c>
      <c r="R433" s="21">
        <v>12.215755762300001</v>
      </c>
      <c r="S433" s="20" t="s">
        <v>120</v>
      </c>
      <c r="T433" s="20" t="s">
        <v>121</v>
      </c>
      <c r="U433" s="20" t="s">
        <v>122</v>
      </c>
    </row>
    <row r="434" spans="1:21" ht="15" customHeight="1" x14ac:dyDescent="0.25">
      <c r="A434" s="20" t="s">
        <v>13</v>
      </c>
      <c r="B434" s="20" t="s">
        <v>14</v>
      </c>
      <c r="C434" s="20" t="s">
        <v>40</v>
      </c>
      <c r="D434" s="20" t="s">
        <v>54</v>
      </c>
      <c r="E434" s="20" t="s">
        <v>485</v>
      </c>
      <c r="F434" s="21">
        <v>433</v>
      </c>
      <c r="G434" s="21" t="s">
        <v>18</v>
      </c>
      <c r="H434" s="21">
        <v>27</v>
      </c>
      <c r="I434" s="20" t="s">
        <v>22</v>
      </c>
      <c r="J434" s="20" t="s">
        <v>118</v>
      </c>
      <c r="K434" s="21">
        <v>1</v>
      </c>
      <c r="L434" s="20" t="s">
        <v>119</v>
      </c>
      <c r="M434" s="38">
        <v>722.39099999999996</v>
      </c>
      <c r="N434" s="39">
        <v>722.39099999999996</v>
      </c>
      <c r="O434" s="23">
        <v>423750</v>
      </c>
      <c r="P434" s="50">
        <v>30611.318625</v>
      </c>
      <c r="Q434" s="21">
        <v>-0.60032982599999996</v>
      </c>
      <c r="R434" s="21">
        <v>12.2159016126</v>
      </c>
      <c r="S434" s="20" t="s">
        <v>120</v>
      </c>
      <c r="T434" s="20" t="s">
        <v>121</v>
      </c>
      <c r="U434" s="20" t="s">
        <v>122</v>
      </c>
    </row>
    <row r="435" spans="1:21" ht="15" customHeight="1" x14ac:dyDescent="0.25">
      <c r="A435" s="20" t="s">
        <v>13</v>
      </c>
      <c r="B435" s="20" t="s">
        <v>14</v>
      </c>
      <c r="C435" s="20" t="s">
        <v>486</v>
      </c>
      <c r="D435" s="20" t="s">
        <v>487</v>
      </c>
      <c r="E435" s="20" t="s">
        <v>488</v>
      </c>
      <c r="F435" s="21">
        <v>434</v>
      </c>
      <c r="G435" s="21" t="s">
        <v>18</v>
      </c>
      <c r="H435" s="21">
        <v>67</v>
      </c>
      <c r="I435" s="20" t="s">
        <v>45</v>
      </c>
      <c r="J435" s="20" t="s">
        <v>118</v>
      </c>
      <c r="K435" s="21">
        <v>6</v>
      </c>
      <c r="L435" s="20" t="s">
        <v>177</v>
      </c>
      <c r="M435" s="38">
        <v>3962.2719999999999</v>
      </c>
      <c r="N435" s="39">
        <v>3962.2719999999999</v>
      </c>
      <c r="O435" s="23">
        <v>230462</v>
      </c>
      <c r="P435" s="50">
        <v>91315.312966400001</v>
      </c>
      <c r="Q435" s="21">
        <v>-0.56435266910000004</v>
      </c>
      <c r="R435" s="21">
        <v>12.2045920383</v>
      </c>
      <c r="S435" s="20" t="s">
        <v>120</v>
      </c>
      <c r="T435" s="20" t="s">
        <v>121</v>
      </c>
      <c r="U435" s="20" t="s">
        <v>122</v>
      </c>
    </row>
    <row r="436" spans="1:21" ht="15" customHeight="1" x14ac:dyDescent="0.25">
      <c r="A436" s="20" t="s">
        <v>13</v>
      </c>
      <c r="B436" s="20" t="s">
        <v>14</v>
      </c>
      <c r="C436" s="20" t="s">
        <v>486</v>
      </c>
      <c r="D436" s="20" t="s">
        <v>487</v>
      </c>
      <c r="E436" s="20" t="s">
        <v>489</v>
      </c>
      <c r="F436" s="21">
        <v>435</v>
      </c>
      <c r="G436" s="21" t="s">
        <v>118</v>
      </c>
      <c r="H436" s="22"/>
      <c r="I436" s="20" t="s">
        <v>45</v>
      </c>
      <c r="J436" s="20" t="s">
        <v>118</v>
      </c>
      <c r="K436" s="21">
        <v>4</v>
      </c>
      <c r="L436" s="20" t="s">
        <v>150</v>
      </c>
      <c r="M436" s="38">
        <v>11055.386</v>
      </c>
      <c r="N436" s="39">
        <v>11055.386</v>
      </c>
      <c r="O436" s="23">
        <v>436046</v>
      </c>
      <c r="P436" s="50">
        <v>482065.68437560002</v>
      </c>
      <c r="Q436" s="21">
        <v>-0.56644460389999995</v>
      </c>
      <c r="R436" s="21">
        <v>12.2052178514</v>
      </c>
      <c r="S436" s="20" t="s">
        <v>120</v>
      </c>
      <c r="T436" s="20" t="s">
        <v>121</v>
      </c>
      <c r="U436" s="20" t="s">
        <v>122</v>
      </c>
    </row>
    <row r="437" spans="1:21" ht="15" customHeight="1" x14ac:dyDescent="0.25">
      <c r="A437" s="20" t="s">
        <v>13</v>
      </c>
      <c r="B437" s="20" t="s">
        <v>14</v>
      </c>
      <c r="C437" s="20" t="s">
        <v>486</v>
      </c>
      <c r="D437" s="20" t="s">
        <v>487</v>
      </c>
      <c r="E437" s="20" t="s">
        <v>490</v>
      </c>
      <c r="F437" s="21">
        <v>436</v>
      </c>
      <c r="G437" s="21" t="s">
        <v>18</v>
      </c>
      <c r="H437" s="21">
        <v>64</v>
      </c>
      <c r="I437" s="20" t="s">
        <v>45</v>
      </c>
      <c r="J437" s="20" t="s">
        <v>118</v>
      </c>
      <c r="K437" s="21">
        <v>9</v>
      </c>
      <c r="L437" s="20" t="s">
        <v>198</v>
      </c>
      <c r="M437" s="38">
        <v>12479.771000000001</v>
      </c>
      <c r="N437" s="39">
        <v>12479.771000000001</v>
      </c>
      <c r="O437" s="23">
        <v>339624</v>
      </c>
      <c r="P437" s="50">
        <v>423842.97461040004</v>
      </c>
      <c r="Q437" s="21">
        <v>-0.56951503349999999</v>
      </c>
      <c r="R437" s="21">
        <v>12.2060572208</v>
      </c>
      <c r="S437" s="20" t="s">
        <v>120</v>
      </c>
      <c r="T437" s="20" t="s">
        <v>121</v>
      </c>
      <c r="U437" s="20" t="s">
        <v>122</v>
      </c>
    </row>
    <row r="438" spans="1:21" ht="15" customHeight="1" x14ac:dyDescent="0.25">
      <c r="A438" s="20" t="s">
        <v>13</v>
      </c>
      <c r="B438" s="20" t="s">
        <v>14</v>
      </c>
      <c r="C438" s="20" t="s">
        <v>40</v>
      </c>
      <c r="D438" s="20" t="s">
        <v>163</v>
      </c>
      <c r="E438" s="20" t="s">
        <v>491</v>
      </c>
      <c r="F438" s="21">
        <v>437</v>
      </c>
      <c r="G438" s="21" t="s">
        <v>18</v>
      </c>
      <c r="H438" s="21">
        <v>63</v>
      </c>
      <c r="I438" s="20" t="s">
        <v>22</v>
      </c>
      <c r="J438" s="20" t="s">
        <v>118</v>
      </c>
      <c r="K438" s="21">
        <v>12</v>
      </c>
      <c r="L438" s="20" t="s">
        <v>135</v>
      </c>
      <c r="M438" s="38">
        <v>1838.6759999999999</v>
      </c>
      <c r="N438" s="39">
        <v>1838.6759999999999</v>
      </c>
      <c r="O438" s="23">
        <v>423750</v>
      </c>
      <c r="P438" s="50">
        <v>77913.895499999999</v>
      </c>
      <c r="Q438" s="21">
        <v>-0.52702133419999997</v>
      </c>
      <c r="R438" s="21">
        <v>12.193868762299999</v>
      </c>
      <c r="S438" s="20" t="s">
        <v>136</v>
      </c>
      <c r="T438" s="20" t="s">
        <v>121</v>
      </c>
      <c r="U438" s="20" t="s">
        <v>122</v>
      </c>
    </row>
    <row r="439" spans="1:21" ht="15" customHeight="1" x14ac:dyDescent="0.25">
      <c r="A439" s="20" t="s">
        <v>13</v>
      </c>
      <c r="B439" s="20" t="s">
        <v>14</v>
      </c>
      <c r="C439" s="20" t="s">
        <v>40</v>
      </c>
      <c r="D439" s="20" t="s">
        <v>64</v>
      </c>
      <c r="E439" s="20" t="s">
        <v>492</v>
      </c>
      <c r="F439" s="21">
        <v>438</v>
      </c>
      <c r="G439" s="21" t="s">
        <v>18</v>
      </c>
      <c r="H439" s="21">
        <v>30</v>
      </c>
      <c r="I439" s="20" t="s">
        <v>22</v>
      </c>
      <c r="J439" s="20" t="s">
        <v>118</v>
      </c>
      <c r="K439" s="21">
        <v>6</v>
      </c>
      <c r="L439" s="20" t="s">
        <v>177</v>
      </c>
      <c r="M439" s="38">
        <v>7416.6959999999999</v>
      </c>
      <c r="N439" s="38">
        <v>6866.7079999999996</v>
      </c>
      <c r="O439" s="23">
        <v>230462</v>
      </c>
      <c r="P439" s="50">
        <v>158251.52590959999</v>
      </c>
      <c r="Q439" s="21">
        <v>-0.521990866</v>
      </c>
      <c r="R439" s="21">
        <v>12.1920196683</v>
      </c>
      <c r="S439" s="20" t="s">
        <v>120</v>
      </c>
      <c r="T439" s="20" t="s">
        <v>121</v>
      </c>
      <c r="U439" s="20" t="s">
        <v>122</v>
      </c>
    </row>
    <row r="440" spans="1:21" ht="15" customHeight="1" x14ac:dyDescent="0.25">
      <c r="A440" s="20" t="s">
        <v>13</v>
      </c>
      <c r="B440" s="20" t="s">
        <v>14</v>
      </c>
      <c r="C440" s="20" t="s">
        <v>40</v>
      </c>
      <c r="D440" s="20" t="s">
        <v>64</v>
      </c>
      <c r="E440" s="20" t="s">
        <v>493</v>
      </c>
      <c r="F440" s="21">
        <v>439</v>
      </c>
      <c r="G440" s="21" t="s">
        <v>18</v>
      </c>
      <c r="H440" s="21">
        <v>49</v>
      </c>
      <c r="I440" s="20" t="s">
        <v>22</v>
      </c>
      <c r="J440" s="20" t="s">
        <v>118</v>
      </c>
      <c r="K440" s="21">
        <v>6</v>
      </c>
      <c r="L440" s="20" t="s">
        <v>177</v>
      </c>
      <c r="M440" s="38">
        <v>3983.866</v>
      </c>
      <c r="N440" s="39">
        <v>3983.866</v>
      </c>
      <c r="O440" s="23">
        <v>230462</v>
      </c>
      <c r="P440" s="50">
        <v>91812.972609199991</v>
      </c>
      <c r="Q440" s="21">
        <v>-0.51956559670000002</v>
      </c>
      <c r="R440" s="21">
        <v>12.191053335099999</v>
      </c>
      <c r="S440" s="20" t="s">
        <v>120</v>
      </c>
      <c r="T440" s="20" t="s">
        <v>121</v>
      </c>
      <c r="U440" s="20" t="s">
        <v>122</v>
      </c>
    </row>
    <row r="441" spans="1:21" ht="15" customHeight="1" x14ac:dyDescent="0.25">
      <c r="A441" s="20" t="s">
        <v>13</v>
      </c>
      <c r="B441" s="20" t="s">
        <v>14</v>
      </c>
      <c r="C441" s="20" t="s">
        <v>40</v>
      </c>
      <c r="D441" s="20" t="s">
        <v>64</v>
      </c>
      <c r="E441" s="20" t="s">
        <v>65</v>
      </c>
      <c r="F441" s="21">
        <v>440</v>
      </c>
      <c r="G441" s="21" t="s">
        <v>18</v>
      </c>
      <c r="H441" s="21">
        <v>75</v>
      </c>
      <c r="I441" s="20" t="s">
        <v>22</v>
      </c>
      <c r="J441" s="20" t="s">
        <v>118</v>
      </c>
      <c r="K441" s="21">
        <v>1</v>
      </c>
      <c r="L441" s="20" t="s">
        <v>119</v>
      </c>
      <c r="M441" s="38">
        <v>1019.139</v>
      </c>
      <c r="N441" s="39">
        <v>1019.139</v>
      </c>
      <c r="O441" s="23">
        <v>423750</v>
      </c>
      <c r="P441" s="50">
        <v>43186.015124999998</v>
      </c>
      <c r="Q441" s="21">
        <v>-0.51453611560000001</v>
      </c>
      <c r="R441" s="21">
        <v>12.189442488899999</v>
      </c>
      <c r="S441" s="20" t="s">
        <v>120</v>
      </c>
      <c r="T441" s="20" t="s">
        <v>121</v>
      </c>
      <c r="U441" s="20" t="s">
        <v>122</v>
      </c>
    </row>
    <row r="442" spans="1:21" ht="15" customHeight="1" x14ac:dyDescent="0.25">
      <c r="A442" s="20" t="s">
        <v>13</v>
      </c>
      <c r="B442" s="20" t="s">
        <v>14</v>
      </c>
      <c r="C442" s="20" t="s">
        <v>40</v>
      </c>
      <c r="D442" s="20" t="s">
        <v>64</v>
      </c>
      <c r="E442" s="20" t="s">
        <v>494</v>
      </c>
      <c r="F442" s="21">
        <v>441</v>
      </c>
      <c r="G442" s="21" t="s">
        <v>18</v>
      </c>
      <c r="H442" s="21">
        <v>39</v>
      </c>
      <c r="I442" s="20" t="s">
        <v>22</v>
      </c>
      <c r="J442" s="20" t="s">
        <v>118</v>
      </c>
      <c r="K442" s="21">
        <v>4</v>
      </c>
      <c r="L442" s="20" t="s">
        <v>150</v>
      </c>
      <c r="M442" s="38">
        <v>4738.6419999999998</v>
      </c>
      <c r="N442" s="38">
        <v>3578.38</v>
      </c>
      <c r="O442" s="23">
        <v>436046</v>
      </c>
      <c r="P442" s="50">
        <v>156033.82854799999</v>
      </c>
      <c r="Q442" s="21">
        <v>-0.46540580320000002</v>
      </c>
      <c r="R442" s="21">
        <v>12.174164942599999</v>
      </c>
      <c r="S442" s="20" t="s">
        <v>120</v>
      </c>
      <c r="T442" s="20" t="s">
        <v>121</v>
      </c>
      <c r="U442" s="20" t="s">
        <v>122</v>
      </c>
    </row>
    <row r="443" spans="1:21" ht="15" customHeight="1" x14ac:dyDescent="0.25">
      <c r="A443" s="20" t="s">
        <v>13</v>
      </c>
      <c r="B443" s="20" t="s">
        <v>14</v>
      </c>
      <c r="C443" s="20" t="s">
        <v>40</v>
      </c>
      <c r="D443" s="20" t="s">
        <v>212</v>
      </c>
      <c r="E443" s="20" t="s">
        <v>495</v>
      </c>
      <c r="F443" s="21">
        <v>442</v>
      </c>
      <c r="G443" s="21" t="s">
        <v>97</v>
      </c>
      <c r="H443" s="21">
        <v>71</v>
      </c>
      <c r="I443" s="20" t="s">
        <v>22</v>
      </c>
      <c r="J443" s="20" t="s">
        <v>118</v>
      </c>
      <c r="K443" s="21">
        <v>1</v>
      </c>
      <c r="L443" s="20" t="s">
        <v>119</v>
      </c>
      <c r="M443" s="38">
        <v>1278.7950000000001</v>
      </c>
      <c r="N443" s="38">
        <v>973.46</v>
      </c>
      <c r="O443" s="23">
        <v>423750</v>
      </c>
      <c r="P443" s="50">
        <v>41250.3675</v>
      </c>
      <c r="Q443" s="21">
        <v>-0.4603290323</v>
      </c>
      <c r="R443" s="21">
        <v>12.1718200223</v>
      </c>
      <c r="S443" s="20" t="s">
        <v>120</v>
      </c>
      <c r="T443" s="20" t="s">
        <v>121</v>
      </c>
      <c r="U443" s="20" t="s">
        <v>122</v>
      </c>
    </row>
    <row r="444" spans="1:21" ht="15" customHeight="1" x14ac:dyDescent="0.25">
      <c r="A444" s="20" t="s">
        <v>13</v>
      </c>
      <c r="B444" s="20" t="s">
        <v>14</v>
      </c>
      <c r="C444" s="20" t="s">
        <v>40</v>
      </c>
      <c r="D444" s="20" t="s">
        <v>212</v>
      </c>
      <c r="E444" s="20" t="s">
        <v>496</v>
      </c>
      <c r="F444" s="21">
        <v>443</v>
      </c>
      <c r="G444" s="21" t="s">
        <v>97</v>
      </c>
      <c r="H444" s="21">
        <v>39</v>
      </c>
      <c r="I444" s="20" t="s">
        <v>22</v>
      </c>
      <c r="J444" s="20" t="s">
        <v>118</v>
      </c>
      <c r="K444" s="21">
        <v>6</v>
      </c>
      <c r="L444" s="20" t="s">
        <v>177</v>
      </c>
      <c r="M444" s="38">
        <v>405.46</v>
      </c>
      <c r="N444" s="39">
        <v>405.46</v>
      </c>
      <c r="O444" s="23">
        <v>230462</v>
      </c>
      <c r="P444" s="50">
        <v>9344.3122519999997</v>
      </c>
      <c r="Q444" s="21">
        <v>-0.45717222369999999</v>
      </c>
      <c r="R444" s="21">
        <v>12.170700414800001</v>
      </c>
      <c r="S444" s="20" t="s">
        <v>120</v>
      </c>
      <c r="T444" s="20" t="s">
        <v>121</v>
      </c>
      <c r="U444" s="20" t="s">
        <v>122</v>
      </c>
    </row>
    <row r="445" spans="1:21" ht="15" customHeight="1" x14ac:dyDescent="0.25">
      <c r="A445" s="20" t="s">
        <v>13</v>
      </c>
      <c r="B445" s="20" t="s">
        <v>14</v>
      </c>
      <c r="C445" s="20" t="s">
        <v>40</v>
      </c>
      <c r="D445" s="20" t="s">
        <v>212</v>
      </c>
      <c r="E445" s="20" t="s">
        <v>497</v>
      </c>
      <c r="F445" s="21">
        <v>444</v>
      </c>
      <c r="G445" s="21" t="s">
        <v>18</v>
      </c>
      <c r="H445" s="21">
        <v>43</v>
      </c>
      <c r="I445" s="20" t="s">
        <v>22</v>
      </c>
      <c r="J445" s="20" t="s">
        <v>118</v>
      </c>
      <c r="K445" s="21">
        <v>4</v>
      </c>
      <c r="L445" s="20" t="s">
        <v>150</v>
      </c>
      <c r="M445" s="38">
        <v>1610.383</v>
      </c>
      <c r="N445" s="39">
        <v>1610.383</v>
      </c>
      <c r="O445" s="23">
        <v>436046</v>
      </c>
      <c r="P445" s="50">
        <v>70220.106561799999</v>
      </c>
      <c r="Q445" s="21">
        <v>-0.45183930449999998</v>
      </c>
      <c r="R445" s="21">
        <v>12.1681372768</v>
      </c>
      <c r="S445" s="20" t="s">
        <v>120</v>
      </c>
      <c r="T445" s="20" t="s">
        <v>121</v>
      </c>
      <c r="U445" s="20" t="s">
        <v>122</v>
      </c>
    </row>
    <row r="446" spans="1:21" ht="15" customHeight="1" x14ac:dyDescent="0.25">
      <c r="A446" s="20" t="s">
        <v>13</v>
      </c>
      <c r="B446" s="20" t="s">
        <v>14</v>
      </c>
      <c r="C446" s="20" t="s">
        <v>40</v>
      </c>
      <c r="D446" s="20" t="s">
        <v>212</v>
      </c>
      <c r="E446" s="20" t="s">
        <v>498</v>
      </c>
      <c r="F446" s="21">
        <v>445</v>
      </c>
      <c r="G446" s="21" t="s">
        <v>18</v>
      </c>
      <c r="H446" s="21">
        <v>58</v>
      </c>
      <c r="I446" s="20" t="s">
        <v>22</v>
      </c>
      <c r="J446" s="20" t="s">
        <v>118</v>
      </c>
      <c r="K446" s="21">
        <v>4</v>
      </c>
      <c r="L446" s="20" t="s">
        <v>150</v>
      </c>
      <c r="M446" s="38">
        <v>1807.261</v>
      </c>
      <c r="N446" s="39">
        <v>1807.261</v>
      </c>
      <c r="O446" s="23">
        <v>436046</v>
      </c>
      <c r="P446" s="50">
        <v>78804.893000600001</v>
      </c>
      <c r="Q446" s="21">
        <v>-0.44983249349999999</v>
      </c>
      <c r="R446" s="21">
        <v>12.167006305799999</v>
      </c>
      <c r="S446" s="20" t="s">
        <v>120</v>
      </c>
      <c r="T446" s="20" t="s">
        <v>121</v>
      </c>
      <c r="U446" s="20" t="s">
        <v>122</v>
      </c>
    </row>
    <row r="447" spans="1:21" ht="15" customHeight="1" x14ac:dyDescent="0.25">
      <c r="A447" s="20" t="s">
        <v>13</v>
      </c>
      <c r="B447" s="20" t="s">
        <v>14</v>
      </c>
      <c r="C447" s="20" t="s">
        <v>40</v>
      </c>
      <c r="D447" s="20" t="s">
        <v>212</v>
      </c>
      <c r="E447" s="20" t="s">
        <v>499</v>
      </c>
      <c r="F447" s="21">
        <v>446</v>
      </c>
      <c r="G447" s="21" t="s">
        <v>18</v>
      </c>
      <c r="H447" s="21">
        <v>54</v>
      </c>
      <c r="I447" s="20" t="s">
        <v>22</v>
      </c>
      <c r="J447" s="20" t="s">
        <v>118</v>
      </c>
      <c r="K447" s="21">
        <v>1</v>
      </c>
      <c r="L447" s="20" t="s">
        <v>119</v>
      </c>
      <c r="M447" s="38">
        <v>5669.2550000000001</v>
      </c>
      <c r="N447" s="38">
        <v>5162.1620000000003</v>
      </c>
      <c r="O447" s="23">
        <v>423750</v>
      </c>
      <c r="P447" s="50">
        <v>218746.61475000001</v>
      </c>
      <c r="Q447" s="21">
        <v>-0.44783604110000003</v>
      </c>
      <c r="R447" s="21">
        <v>12.166121282200001</v>
      </c>
      <c r="S447" s="20" t="s">
        <v>120</v>
      </c>
      <c r="T447" s="20" t="s">
        <v>121</v>
      </c>
      <c r="U447" s="20" t="s">
        <v>122</v>
      </c>
    </row>
    <row r="448" spans="1:21" ht="15" customHeight="1" x14ac:dyDescent="0.25">
      <c r="A448" s="20" t="s">
        <v>13</v>
      </c>
      <c r="B448" s="20" t="s">
        <v>14</v>
      </c>
      <c r="C448" s="20" t="s">
        <v>15</v>
      </c>
      <c r="D448" s="20" t="s">
        <v>225</v>
      </c>
      <c r="E448" s="20" t="s">
        <v>500</v>
      </c>
      <c r="F448" s="21">
        <v>447</v>
      </c>
      <c r="G448" s="21" t="s">
        <v>18</v>
      </c>
      <c r="H448" s="21">
        <v>73</v>
      </c>
      <c r="I448" s="20" t="s">
        <v>43</v>
      </c>
      <c r="J448" s="20" t="s">
        <v>118</v>
      </c>
      <c r="K448" s="21">
        <v>6</v>
      </c>
      <c r="L448" s="20" t="s">
        <v>177</v>
      </c>
      <c r="M448" s="38">
        <v>5931.9480000000003</v>
      </c>
      <c r="N448" s="39">
        <v>5931.9480000000003</v>
      </c>
      <c r="O448" s="23">
        <v>230462</v>
      </c>
      <c r="P448" s="50">
        <v>136708.8599976</v>
      </c>
      <c r="Q448" s="21">
        <v>-0.94544404410000005</v>
      </c>
      <c r="R448" s="21">
        <v>12.296784149600001</v>
      </c>
      <c r="S448" s="20" t="s">
        <v>120</v>
      </c>
      <c r="T448" s="20" t="s">
        <v>121</v>
      </c>
      <c r="U448" s="20" t="s">
        <v>122</v>
      </c>
    </row>
    <row r="449" spans="1:21" ht="15" customHeight="1" x14ac:dyDescent="0.25">
      <c r="A449" s="20" t="s">
        <v>13</v>
      </c>
      <c r="B449" s="20" t="s">
        <v>14</v>
      </c>
      <c r="C449" s="20" t="s">
        <v>15</v>
      </c>
      <c r="D449" s="20" t="s">
        <v>225</v>
      </c>
      <c r="E449" s="20" t="s">
        <v>501</v>
      </c>
      <c r="F449" s="21">
        <v>448</v>
      </c>
      <c r="G449" s="21" t="s">
        <v>18</v>
      </c>
      <c r="H449" s="21">
        <v>50</v>
      </c>
      <c r="I449" s="20" t="s">
        <v>22</v>
      </c>
      <c r="J449" s="20" t="s">
        <v>118</v>
      </c>
      <c r="K449" s="21">
        <v>6</v>
      </c>
      <c r="L449" s="20" t="s">
        <v>177</v>
      </c>
      <c r="M449" s="38">
        <v>563.03300000000002</v>
      </c>
      <c r="N449" s="38">
        <v>355.24</v>
      </c>
      <c r="O449" s="23">
        <v>230462</v>
      </c>
      <c r="P449" s="50">
        <v>8186.9320879999996</v>
      </c>
      <c r="Q449" s="21">
        <v>-0.94775663639999996</v>
      </c>
      <c r="R449" s="21">
        <v>12.297636258300001</v>
      </c>
      <c r="S449" s="20" t="s">
        <v>120</v>
      </c>
      <c r="T449" s="20" t="s">
        <v>121</v>
      </c>
      <c r="U449" s="20" t="s">
        <v>122</v>
      </c>
    </row>
    <row r="450" spans="1:21" ht="15" customHeight="1" x14ac:dyDescent="0.25">
      <c r="A450" s="20" t="s">
        <v>13</v>
      </c>
      <c r="B450" s="20" t="s">
        <v>14</v>
      </c>
      <c r="C450" s="20" t="s">
        <v>15</v>
      </c>
      <c r="D450" s="20" t="s">
        <v>225</v>
      </c>
      <c r="E450" s="20" t="s">
        <v>502</v>
      </c>
      <c r="F450" s="21">
        <v>449</v>
      </c>
      <c r="G450" s="21" t="s">
        <v>18</v>
      </c>
      <c r="H450" s="21">
        <v>42</v>
      </c>
      <c r="I450" s="20" t="s">
        <v>22</v>
      </c>
      <c r="J450" s="20" t="s">
        <v>118</v>
      </c>
      <c r="K450" s="21">
        <v>6</v>
      </c>
      <c r="L450" s="20" t="s">
        <v>177</v>
      </c>
      <c r="M450" s="38">
        <v>7909.07</v>
      </c>
      <c r="N450" s="38">
        <v>7728.1210000000001</v>
      </c>
      <c r="O450" s="23">
        <v>230462</v>
      </c>
      <c r="P450" s="50">
        <v>178103.82219020001</v>
      </c>
      <c r="Q450" s="21">
        <v>-0.9632550741</v>
      </c>
      <c r="R450" s="21">
        <v>12.3018894357</v>
      </c>
      <c r="S450" s="20" t="s">
        <v>120</v>
      </c>
      <c r="T450" s="20" t="s">
        <v>121</v>
      </c>
      <c r="U450" s="20" t="s">
        <v>122</v>
      </c>
    </row>
    <row r="451" spans="1:21" ht="15" customHeight="1" x14ac:dyDescent="0.25">
      <c r="A451" s="20" t="s">
        <v>84</v>
      </c>
      <c r="B451" s="20" t="s">
        <v>85</v>
      </c>
      <c r="C451" s="20" t="s">
        <v>86</v>
      </c>
      <c r="D451" s="20" t="s">
        <v>407</v>
      </c>
      <c r="E451" s="20" t="s">
        <v>503</v>
      </c>
      <c r="F451" s="21">
        <v>450</v>
      </c>
      <c r="G451" s="21" t="s">
        <v>18</v>
      </c>
      <c r="H451" s="21">
        <v>59</v>
      </c>
      <c r="I451" s="20" t="s">
        <v>22</v>
      </c>
      <c r="J451" s="20" t="s">
        <v>118</v>
      </c>
      <c r="K451" s="21">
        <v>3</v>
      </c>
      <c r="L451" s="20" t="s">
        <v>133</v>
      </c>
      <c r="M451" s="38">
        <v>2379.4720000000002</v>
      </c>
      <c r="N451" s="38">
        <v>2280.9079999999999</v>
      </c>
      <c r="O451" s="23">
        <v>221600</v>
      </c>
      <c r="P451" s="50">
        <v>50544.921279999995</v>
      </c>
      <c r="Q451" s="21">
        <v>-1.3229066756000001</v>
      </c>
      <c r="R451" s="21">
        <v>12.4553918275</v>
      </c>
      <c r="S451" s="20" t="s">
        <v>120</v>
      </c>
      <c r="T451" s="20" t="s">
        <v>121</v>
      </c>
      <c r="U451" s="20" t="s">
        <v>122</v>
      </c>
    </row>
    <row r="452" spans="1:21" ht="15" customHeight="1" x14ac:dyDescent="0.25">
      <c r="A452" s="20" t="s">
        <v>84</v>
      </c>
      <c r="B452" s="20" t="s">
        <v>85</v>
      </c>
      <c r="C452" s="20" t="s">
        <v>86</v>
      </c>
      <c r="D452" s="20" t="s">
        <v>102</v>
      </c>
      <c r="E452" s="20" t="s">
        <v>103</v>
      </c>
      <c r="F452" s="21">
        <v>451</v>
      </c>
      <c r="G452" s="21" t="s">
        <v>18</v>
      </c>
      <c r="H452" s="21">
        <v>68</v>
      </c>
      <c r="I452" s="20" t="s">
        <v>90</v>
      </c>
      <c r="J452" s="20" t="s">
        <v>322</v>
      </c>
      <c r="K452" s="21">
        <v>4</v>
      </c>
      <c r="L452" s="20" t="s">
        <v>150</v>
      </c>
      <c r="M452" s="38">
        <v>20891.915000000001</v>
      </c>
      <c r="N452" s="39">
        <v>20891.915000000001</v>
      </c>
      <c r="O452" s="23">
        <v>436046</v>
      </c>
      <c r="P452" s="50">
        <v>910983.59680900001</v>
      </c>
      <c r="Q452" s="21">
        <v>-1.3584745016999999</v>
      </c>
      <c r="R452" s="21">
        <v>12.4351509032</v>
      </c>
      <c r="S452" s="20" t="s">
        <v>120</v>
      </c>
      <c r="T452" s="20" t="s">
        <v>121</v>
      </c>
      <c r="U452" s="20" t="s">
        <v>122</v>
      </c>
    </row>
    <row r="453" spans="1:21" ht="15" customHeight="1" x14ac:dyDescent="0.25">
      <c r="A453" s="20" t="s">
        <v>84</v>
      </c>
      <c r="B453" s="20" t="s">
        <v>85</v>
      </c>
      <c r="C453" s="20" t="s">
        <v>86</v>
      </c>
      <c r="D453" s="20" t="s">
        <v>102</v>
      </c>
      <c r="E453" s="20" t="s">
        <v>504</v>
      </c>
      <c r="F453" s="21">
        <v>452</v>
      </c>
      <c r="G453" s="21" t="s">
        <v>18</v>
      </c>
      <c r="H453" s="21">
        <v>49</v>
      </c>
      <c r="I453" s="20" t="s">
        <v>90</v>
      </c>
      <c r="J453" s="20" t="s">
        <v>322</v>
      </c>
      <c r="K453" s="21">
        <v>3</v>
      </c>
      <c r="L453" s="20" t="s">
        <v>133</v>
      </c>
      <c r="M453" s="38">
        <v>4410.8630000000003</v>
      </c>
      <c r="N453" s="39">
        <v>4410.8630000000003</v>
      </c>
      <c r="O453" s="23">
        <v>221600</v>
      </c>
      <c r="P453" s="50">
        <v>97744.724080000015</v>
      </c>
      <c r="Q453" s="21">
        <v>-1.3773459341000001</v>
      </c>
      <c r="R453" s="21">
        <v>12.408767403700001</v>
      </c>
      <c r="S453" s="20" t="s">
        <v>120</v>
      </c>
      <c r="T453" s="20" t="s">
        <v>121</v>
      </c>
      <c r="U453" s="20" t="s">
        <v>122</v>
      </c>
    </row>
    <row r="454" spans="1:21" ht="15" customHeight="1" x14ac:dyDescent="0.25">
      <c r="A454" s="20" t="s">
        <v>84</v>
      </c>
      <c r="B454" s="20" t="s">
        <v>85</v>
      </c>
      <c r="C454" s="20" t="s">
        <v>86</v>
      </c>
      <c r="D454" s="20" t="s">
        <v>102</v>
      </c>
      <c r="E454" s="20" t="s">
        <v>505</v>
      </c>
      <c r="F454" s="21">
        <v>453</v>
      </c>
      <c r="G454" s="21" t="s">
        <v>18</v>
      </c>
      <c r="H454" s="21">
        <v>59</v>
      </c>
      <c r="I454" s="20" t="s">
        <v>22</v>
      </c>
      <c r="J454" s="20" t="s">
        <v>118</v>
      </c>
      <c r="K454" s="21">
        <v>4</v>
      </c>
      <c r="L454" s="20" t="s">
        <v>150</v>
      </c>
      <c r="M454" s="38">
        <v>10634.68</v>
      </c>
      <c r="N454" s="38">
        <v>1705.0930000000001</v>
      </c>
      <c r="O454" s="23">
        <v>436046</v>
      </c>
      <c r="P454" s="50">
        <v>74349.898227800004</v>
      </c>
      <c r="Q454" s="21">
        <v>-1.3644086603000001</v>
      </c>
      <c r="R454" s="21">
        <v>12.417859717500001</v>
      </c>
      <c r="S454" s="20" t="s">
        <v>120</v>
      </c>
      <c r="T454" s="20" t="s">
        <v>121</v>
      </c>
      <c r="U454" s="20" t="s">
        <v>122</v>
      </c>
    </row>
    <row r="455" spans="1:21" ht="15" customHeight="1" x14ac:dyDescent="0.25">
      <c r="A455" s="20" t="s">
        <v>84</v>
      </c>
      <c r="B455" s="20" t="s">
        <v>85</v>
      </c>
      <c r="C455" s="20" t="s">
        <v>86</v>
      </c>
      <c r="D455" s="20" t="s">
        <v>102</v>
      </c>
      <c r="E455" s="20" t="s">
        <v>506</v>
      </c>
      <c r="F455" s="21">
        <v>454</v>
      </c>
      <c r="G455" s="21" t="s">
        <v>18</v>
      </c>
      <c r="H455" s="21">
        <v>47</v>
      </c>
      <c r="I455" s="20" t="s">
        <v>22</v>
      </c>
      <c r="J455" s="20" t="s">
        <v>118</v>
      </c>
      <c r="K455" s="21">
        <v>5</v>
      </c>
      <c r="L455" s="20" t="s">
        <v>152</v>
      </c>
      <c r="M455" s="38">
        <v>10218.883</v>
      </c>
      <c r="N455" s="38">
        <v>3933.4940000000001</v>
      </c>
      <c r="O455" s="23">
        <v>339624</v>
      </c>
      <c r="P455" s="50">
        <v>133590.8966256</v>
      </c>
      <c r="Q455" s="21">
        <v>-1.3646457213000001</v>
      </c>
      <c r="R455" s="21">
        <v>12.416278930200001</v>
      </c>
      <c r="S455" s="20" t="s">
        <v>120</v>
      </c>
      <c r="T455" s="20" t="s">
        <v>121</v>
      </c>
      <c r="U455" s="20" t="s">
        <v>122</v>
      </c>
    </row>
    <row r="456" spans="1:21" ht="15" customHeight="1" x14ac:dyDescent="0.25">
      <c r="A456" s="20" t="s">
        <v>84</v>
      </c>
      <c r="B456" s="20" t="s">
        <v>85</v>
      </c>
      <c r="C456" s="20" t="s">
        <v>86</v>
      </c>
      <c r="D456" s="20" t="s">
        <v>137</v>
      </c>
      <c r="E456" s="20" t="s">
        <v>507</v>
      </c>
      <c r="F456" s="21">
        <v>455</v>
      </c>
      <c r="G456" s="21" t="s">
        <v>18</v>
      </c>
      <c r="H456" s="21">
        <v>48</v>
      </c>
      <c r="I456" s="20" t="s">
        <v>45</v>
      </c>
      <c r="J456" s="20" t="s">
        <v>118</v>
      </c>
      <c r="K456" s="21">
        <v>12</v>
      </c>
      <c r="L456" s="20" t="s">
        <v>135</v>
      </c>
      <c r="M456" s="38">
        <v>523.04</v>
      </c>
      <c r="N456" s="38">
        <v>391.959</v>
      </c>
      <c r="O456" s="23">
        <v>423750</v>
      </c>
      <c r="P456" s="50">
        <v>16609.262624999999</v>
      </c>
      <c r="Q456" s="21">
        <v>-1.3826213630999999</v>
      </c>
      <c r="R456" s="21">
        <v>12.349620875899999</v>
      </c>
      <c r="S456" s="20" t="s">
        <v>200</v>
      </c>
      <c r="T456" s="20" t="s">
        <v>121</v>
      </c>
      <c r="U456" s="20" t="s">
        <v>122</v>
      </c>
    </row>
    <row r="457" spans="1:21" ht="15" customHeight="1" x14ac:dyDescent="0.25">
      <c r="A457" s="20" t="s">
        <v>84</v>
      </c>
      <c r="B457" s="20" t="s">
        <v>85</v>
      </c>
      <c r="C457" s="20" t="s">
        <v>86</v>
      </c>
      <c r="D457" s="20" t="s">
        <v>137</v>
      </c>
      <c r="E457" s="20" t="s">
        <v>508</v>
      </c>
      <c r="F457" s="21">
        <v>456</v>
      </c>
      <c r="G457" s="21" t="s">
        <v>18</v>
      </c>
      <c r="H457" s="21">
        <v>35</v>
      </c>
      <c r="I457" s="20" t="s">
        <v>45</v>
      </c>
      <c r="J457" s="20" t="s">
        <v>118</v>
      </c>
      <c r="K457" s="21">
        <v>12</v>
      </c>
      <c r="L457" s="20" t="s">
        <v>135</v>
      </c>
      <c r="M457" s="38">
        <v>2153.8530000000001</v>
      </c>
      <c r="N457" s="38">
        <v>366.41800000000001</v>
      </c>
      <c r="O457" s="23">
        <v>423750</v>
      </c>
      <c r="P457" s="50">
        <v>15526.962750000001</v>
      </c>
      <c r="Q457" s="21">
        <v>-1.3828715390999999</v>
      </c>
      <c r="R457" s="21">
        <v>12.3494289049</v>
      </c>
      <c r="S457" s="20" t="s">
        <v>200</v>
      </c>
      <c r="T457" s="20" t="s">
        <v>121</v>
      </c>
      <c r="U457" s="20" t="s">
        <v>122</v>
      </c>
    </row>
    <row r="458" spans="1:21" ht="15" customHeight="1" x14ac:dyDescent="0.25">
      <c r="A458" s="20" t="s">
        <v>84</v>
      </c>
      <c r="B458" s="20" t="s">
        <v>85</v>
      </c>
      <c r="C458" s="20" t="s">
        <v>86</v>
      </c>
      <c r="D458" s="20" t="s">
        <v>137</v>
      </c>
      <c r="E458" s="20" t="s">
        <v>508</v>
      </c>
      <c r="F458" s="21">
        <v>457</v>
      </c>
      <c r="G458" s="21" t="s">
        <v>18</v>
      </c>
      <c r="H458" s="21">
        <v>35</v>
      </c>
      <c r="I458" s="20" t="s">
        <v>45</v>
      </c>
      <c r="J458" s="20" t="s">
        <v>118</v>
      </c>
      <c r="K458" s="21">
        <v>12</v>
      </c>
      <c r="L458" s="20" t="s">
        <v>135</v>
      </c>
      <c r="M458" s="38">
        <v>2153.8530000000001</v>
      </c>
      <c r="N458" s="38">
        <v>1781.181</v>
      </c>
      <c r="O458" s="23">
        <v>423750</v>
      </c>
      <c r="P458" s="50">
        <v>75477.544875000007</v>
      </c>
      <c r="Q458" s="21">
        <v>-1.3828715390999999</v>
      </c>
      <c r="R458" s="21">
        <v>12.3494289049</v>
      </c>
      <c r="S458" s="20" t="s">
        <v>200</v>
      </c>
      <c r="T458" s="20" t="s">
        <v>121</v>
      </c>
      <c r="U458" s="20" t="s">
        <v>122</v>
      </c>
    </row>
    <row r="459" spans="1:21" ht="15" customHeight="1" x14ac:dyDescent="0.25">
      <c r="A459" s="20" t="s">
        <v>84</v>
      </c>
      <c r="B459" s="20" t="s">
        <v>85</v>
      </c>
      <c r="C459" s="20" t="s">
        <v>86</v>
      </c>
      <c r="D459" s="20" t="s">
        <v>137</v>
      </c>
      <c r="E459" s="20" t="s">
        <v>509</v>
      </c>
      <c r="F459" s="21">
        <v>458</v>
      </c>
      <c r="G459" s="21" t="s">
        <v>18</v>
      </c>
      <c r="H459" s="21">
        <v>38</v>
      </c>
      <c r="I459" s="20" t="s">
        <v>45</v>
      </c>
      <c r="J459" s="20" t="s">
        <v>118</v>
      </c>
      <c r="K459" s="21">
        <v>12</v>
      </c>
      <c r="L459" s="20" t="s">
        <v>135</v>
      </c>
      <c r="M459" s="38">
        <v>1082.5229999999999</v>
      </c>
      <c r="N459" s="38">
        <v>1017.635</v>
      </c>
      <c r="O459" s="23">
        <v>423750</v>
      </c>
      <c r="P459" s="50">
        <v>43122.283124999994</v>
      </c>
      <c r="Q459" s="21">
        <v>-1.3831450095</v>
      </c>
      <c r="R459" s="21">
        <v>12.348955355099999</v>
      </c>
      <c r="S459" s="20" t="s">
        <v>200</v>
      </c>
      <c r="T459" s="20" t="s">
        <v>121</v>
      </c>
      <c r="U459" s="20" t="s">
        <v>122</v>
      </c>
    </row>
    <row r="460" spans="1:21" ht="15" customHeight="1" x14ac:dyDescent="0.25">
      <c r="A460" s="20" t="s">
        <v>84</v>
      </c>
      <c r="B460" s="20" t="s">
        <v>85</v>
      </c>
      <c r="C460" s="20" t="s">
        <v>86</v>
      </c>
      <c r="D460" s="20" t="s">
        <v>137</v>
      </c>
      <c r="E460" s="20" t="s">
        <v>510</v>
      </c>
      <c r="F460" s="21">
        <v>459</v>
      </c>
      <c r="G460" s="21" t="s">
        <v>18</v>
      </c>
      <c r="H460" s="21">
        <v>32</v>
      </c>
      <c r="I460" s="20" t="s">
        <v>45</v>
      </c>
      <c r="J460" s="20" t="s">
        <v>118</v>
      </c>
      <c r="K460" s="21">
        <v>12</v>
      </c>
      <c r="L460" s="20" t="s">
        <v>135</v>
      </c>
      <c r="M460" s="38">
        <v>853.04499999999996</v>
      </c>
      <c r="N460" s="38">
        <v>684.69200000000001</v>
      </c>
      <c r="O460" s="23">
        <v>423750</v>
      </c>
      <c r="P460" s="50">
        <v>29013.823499999999</v>
      </c>
      <c r="Q460" s="21">
        <v>-1.3831153193000001</v>
      </c>
      <c r="R460" s="21">
        <v>12.348472131499999</v>
      </c>
      <c r="S460" s="20" t="s">
        <v>200</v>
      </c>
      <c r="T460" s="20" t="s">
        <v>121</v>
      </c>
      <c r="U460" s="20" t="s">
        <v>122</v>
      </c>
    </row>
    <row r="461" spans="1:21" ht="15" customHeight="1" x14ac:dyDescent="0.25">
      <c r="A461" s="20" t="s">
        <v>84</v>
      </c>
      <c r="B461" s="20" t="s">
        <v>85</v>
      </c>
      <c r="C461" s="20" t="s">
        <v>86</v>
      </c>
      <c r="D461" s="20" t="s">
        <v>137</v>
      </c>
      <c r="E461" s="20" t="s">
        <v>511</v>
      </c>
      <c r="F461" s="21">
        <v>460</v>
      </c>
      <c r="G461" s="21" t="s">
        <v>18</v>
      </c>
      <c r="H461" s="21">
        <v>42</v>
      </c>
      <c r="I461" s="20" t="s">
        <v>45</v>
      </c>
      <c r="J461" s="20" t="s">
        <v>118</v>
      </c>
      <c r="K461" s="21">
        <v>12</v>
      </c>
      <c r="L461" s="20" t="s">
        <v>135</v>
      </c>
      <c r="M461" s="38">
        <v>841.45600000000002</v>
      </c>
      <c r="N461" s="38">
        <v>395.82799999999997</v>
      </c>
      <c r="O461" s="23">
        <v>423750</v>
      </c>
      <c r="P461" s="50">
        <v>16773.211499999998</v>
      </c>
      <c r="Q461" s="21">
        <v>-1.3834228409</v>
      </c>
      <c r="R461" s="21">
        <v>12.347924641400001</v>
      </c>
      <c r="S461" s="20" t="s">
        <v>200</v>
      </c>
      <c r="T461" s="20" t="s">
        <v>121</v>
      </c>
      <c r="U461" s="20" t="s">
        <v>122</v>
      </c>
    </row>
    <row r="462" spans="1:21" ht="15" customHeight="1" x14ac:dyDescent="0.25">
      <c r="A462" s="20" t="s">
        <v>84</v>
      </c>
      <c r="B462" s="20" t="s">
        <v>85</v>
      </c>
      <c r="C462" s="20" t="s">
        <v>86</v>
      </c>
      <c r="D462" s="20" t="s">
        <v>137</v>
      </c>
      <c r="E462" s="20" t="s">
        <v>511</v>
      </c>
      <c r="F462" s="21">
        <v>461</v>
      </c>
      <c r="G462" s="21" t="s">
        <v>18</v>
      </c>
      <c r="H462" s="21">
        <v>42</v>
      </c>
      <c r="I462" s="20" t="s">
        <v>45</v>
      </c>
      <c r="J462" s="20" t="s">
        <v>118</v>
      </c>
      <c r="K462" s="21">
        <v>12</v>
      </c>
      <c r="L462" s="20" t="s">
        <v>135</v>
      </c>
      <c r="M462" s="38">
        <v>2043.934</v>
      </c>
      <c r="N462" s="38">
        <v>1284.008</v>
      </c>
      <c r="O462" s="23">
        <v>423750</v>
      </c>
      <c r="P462" s="50">
        <v>54409.839000000007</v>
      </c>
      <c r="Q462" s="21">
        <v>-1.3835400869000001</v>
      </c>
      <c r="R462" s="21">
        <v>12.347639922500001</v>
      </c>
      <c r="S462" s="20" t="s">
        <v>200</v>
      </c>
      <c r="T462" s="20" t="s">
        <v>121</v>
      </c>
      <c r="U462" s="20" t="s">
        <v>122</v>
      </c>
    </row>
    <row r="463" spans="1:21" ht="15" customHeight="1" x14ac:dyDescent="0.25">
      <c r="A463" s="20" t="s">
        <v>84</v>
      </c>
      <c r="B463" s="20" t="s">
        <v>85</v>
      </c>
      <c r="C463" s="20" t="s">
        <v>86</v>
      </c>
      <c r="D463" s="20" t="s">
        <v>512</v>
      </c>
      <c r="E463" s="20" t="s">
        <v>513</v>
      </c>
      <c r="F463" s="21">
        <v>462</v>
      </c>
      <c r="G463" s="21" t="s">
        <v>118</v>
      </c>
      <c r="H463" s="22"/>
      <c r="I463" s="20" t="s">
        <v>45</v>
      </c>
      <c r="J463" s="20" t="s">
        <v>118</v>
      </c>
      <c r="K463" s="21">
        <v>1</v>
      </c>
      <c r="L463" s="20" t="s">
        <v>119</v>
      </c>
      <c r="M463" s="38">
        <v>2993.855</v>
      </c>
      <c r="N463" s="38">
        <v>2611.248</v>
      </c>
      <c r="O463" s="23">
        <v>423750</v>
      </c>
      <c r="P463" s="50">
        <v>110651.63399999999</v>
      </c>
      <c r="Q463" s="21">
        <v>-1.3680618019999999</v>
      </c>
      <c r="R463" s="21">
        <v>12.2653211453</v>
      </c>
      <c r="S463" s="20" t="s">
        <v>120</v>
      </c>
      <c r="T463" s="20" t="s">
        <v>121</v>
      </c>
      <c r="U463" s="20" t="s">
        <v>122</v>
      </c>
    </row>
    <row r="464" spans="1:21" ht="15" customHeight="1" x14ac:dyDescent="0.25">
      <c r="A464" s="20" t="s">
        <v>84</v>
      </c>
      <c r="B464" s="20" t="s">
        <v>85</v>
      </c>
      <c r="C464" s="20" t="s">
        <v>86</v>
      </c>
      <c r="D464" s="20" t="s">
        <v>102</v>
      </c>
      <c r="E464" s="20" t="s">
        <v>514</v>
      </c>
      <c r="F464" s="21">
        <v>463</v>
      </c>
      <c r="G464" s="21" t="s">
        <v>18</v>
      </c>
      <c r="H464" s="21">
        <v>52</v>
      </c>
      <c r="I464" s="20" t="s">
        <v>90</v>
      </c>
      <c r="J464" s="20" t="s">
        <v>322</v>
      </c>
      <c r="K464" s="21">
        <v>1</v>
      </c>
      <c r="L464" s="20" t="s">
        <v>119</v>
      </c>
      <c r="M464" s="38">
        <v>12140.638999999999</v>
      </c>
      <c r="N464" s="38">
        <v>11805.999</v>
      </c>
      <c r="O464" s="23">
        <v>423750</v>
      </c>
      <c r="P464" s="50">
        <v>500279.20762500004</v>
      </c>
      <c r="Q464" s="21">
        <v>-1.3758461019999999</v>
      </c>
      <c r="R464" s="21">
        <v>12.409437090500001</v>
      </c>
      <c r="S464" s="20" t="s">
        <v>120</v>
      </c>
      <c r="T464" s="20" t="s">
        <v>121</v>
      </c>
      <c r="U464" s="20" t="s">
        <v>122</v>
      </c>
    </row>
    <row r="465" spans="1:21" ht="15" customHeight="1" x14ac:dyDescent="0.25">
      <c r="A465" s="20" t="s">
        <v>84</v>
      </c>
      <c r="B465" s="20" t="s">
        <v>85</v>
      </c>
      <c r="C465" s="20" t="s">
        <v>86</v>
      </c>
      <c r="D465" s="20" t="s">
        <v>137</v>
      </c>
      <c r="E465" s="20" t="s">
        <v>515</v>
      </c>
      <c r="F465" s="21">
        <v>464</v>
      </c>
      <c r="G465" s="21" t="s">
        <v>18</v>
      </c>
      <c r="H465" s="21">
        <v>30</v>
      </c>
      <c r="I465" s="20" t="s">
        <v>45</v>
      </c>
      <c r="J465" s="20" t="s">
        <v>118</v>
      </c>
      <c r="K465" s="21">
        <v>12</v>
      </c>
      <c r="L465" s="20" t="s">
        <v>135</v>
      </c>
      <c r="M465" s="38">
        <v>135.43899999999999</v>
      </c>
      <c r="N465" s="38">
        <v>135.43899999999999</v>
      </c>
      <c r="O465" s="23">
        <v>423750</v>
      </c>
      <c r="P465" s="50">
        <v>5739.2276249999995</v>
      </c>
      <c r="Q465" s="21">
        <v>-1.3828575807000001</v>
      </c>
      <c r="R465" s="21">
        <v>12.3498204964</v>
      </c>
      <c r="S465" s="20" t="s">
        <v>200</v>
      </c>
      <c r="T465" s="20" t="s">
        <v>121</v>
      </c>
      <c r="U465" s="20" t="s">
        <v>122</v>
      </c>
    </row>
    <row r="466" spans="1:21" ht="15" customHeight="1" x14ac:dyDescent="0.25">
      <c r="A466" s="20" t="s">
        <v>84</v>
      </c>
      <c r="B466" s="20" t="s">
        <v>85</v>
      </c>
      <c r="C466" s="20" t="s">
        <v>86</v>
      </c>
      <c r="D466" s="20" t="s">
        <v>137</v>
      </c>
      <c r="E466" s="20" t="s">
        <v>515</v>
      </c>
      <c r="F466" s="21">
        <v>465</v>
      </c>
      <c r="G466" s="21" t="s">
        <v>18</v>
      </c>
      <c r="H466" s="21">
        <v>30</v>
      </c>
      <c r="I466" s="20" t="s">
        <v>45</v>
      </c>
      <c r="J466" s="20" t="s">
        <v>118</v>
      </c>
      <c r="K466" s="21">
        <v>12</v>
      </c>
      <c r="L466" s="20" t="s">
        <v>135</v>
      </c>
      <c r="M466" s="38">
        <v>3486.8130000000001</v>
      </c>
      <c r="N466" s="38">
        <v>3144.0790000000002</v>
      </c>
      <c r="O466" s="23">
        <v>423750</v>
      </c>
      <c r="P466" s="50">
        <v>133230.34762499999</v>
      </c>
      <c r="Q466" s="21">
        <v>-1.3825352262999999</v>
      </c>
      <c r="R466" s="21">
        <v>12.3501956136</v>
      </c>
      <c r="S466" s="20" t="s">
        <v>200</v>
      </c>
      <c r="T466" s="20" t="s">
        <v>121</v>
      </c>
      <c r="U466" s="20" t="s">
        <v>122</v>
      </c>
    </row>
    <row r="467" spans="1:21" ht="15" customHeight="1" x14ac:dyDescent="0.25">
      <c r="A467" s="20" t="s">
        <v>84</v>
      </c>
      <c r="B467" s="20" t="s">
        <v>85</v>
      </c>
      <c r="C467" s="20" t="s">
        <v>86</v>
      </c>
      <c r="D467" s="20" t="s">
        <v>137</v>
      </c>
      <c r="E467" s="20" t="s">
        <v>516</v>
      </c>
      <c r="F467" s="21">
        <v>466</v>
      </c>
      <c r="G467" s="21" t="s">
        <v>18</v>
      </c>
      <c r="H467" s="21">
        <v>24</v>
      </c>
      <c r="I467" s="20" t="s">
        <v>45</v>
      </c>
      <c r="J467" s="20" t="s">
        <v>118</v>
      </c>
      <c r="K467" s="21">
        <v>12</v>
      </c>
      <c r="L467" s="20" t="s">
        <v>135</v>
      </c>
      <c r="M467" s="38">
        <v>187.35300000000001</v>
      </c>
      <c r="N467" s="38">
        <v>184.75200000000001</v>
      </c>
      <c r="O467" s="23">
        <v>423750</v>
      </c>
      <c r="P467" s="50">
        <v>7828.866</v>
      </c>
      <c r="Q467" s="21">
        <v>-1.3831169141999999</v>
      </c>
      <c r="R467" s="21">
        <v>12.348656549299999</v>
      </c>
      <c r="S467" s="20" t="s">
        <v>200</v>
      </c>
      <c r="T467" s="20" t="s">
        <v>121</v>
      </c>
      <c r="U467" s="20" t="s">
        <v>122</v>
      </c>
    </row>
    <row r="468" spans="1:21" ht="15" customHeight="1" x14ac:dyDescent="0.25">
      <c r="A468" s="20" t="s">
        <v>84</v>
      </c>
      <c r="B468" s="20" t="s">
        <v>85</v>
      </c>
      <c r="C468" s="20" t="s">
        <v>86</v>
      </c>
      <c r="D468" s="20" t="s">
        <v>137</v>
      </c>
      <c r="E468" s="20" t="s">
        <v>516</v>
      </c>
      <c r="F468" s="21">
        <v>467</v>
      </c>
      <c r="G468" s="21" t="s">
        <v>18</v>
      </c>
      <c r="H468" s="21">
        <v>24</v>
      </c>
      <c r="I468" s="20" t="s">
        <v>45</v>
      </c>
      <c r="J468" s="20" t="s">
        <v>118</v>
      </c>
      <c r="K468" s="21">
        <v>12</v>
      </c>
      <c r="L468" s="20" t="s">
        <v>135</v>
      </c>
      <c r="M468" s="38">
        <v>298.94299999999998</v>
      </c>
      <c r="N468" s="38">
        <v>298.94299999999998</v>
      </c>
      <c r="O468" s="23">
        <v>423750</v>
      </c>
      <c r="P468" s="50">
        <v>12667.709625</v>
      </c>
      <c r="Q468" s="21">
        <v>-1.382783308</v>
      </c>
      <c r="R468" s="21">
        <v>12.349137216900001</v>
      </c>
      <c r="S468" s="20" t="s">
        <v>200</v>
      </c>
      <c r="T468" s="20" t="s">
        <v>121</v>
      </c>
      <c r="U468" s="20" t="s">
        <v>122</v>
      </c>
    </row>
    <row r="469" spans="1:21" ht="15" customHeight="1" x14ac:dyDescent="0.25">
      <c r="A469" s="20" t="s">
        <v>84</v>
      </c>
      <c r="B469" s="20" t="s">
        <v>85</v>
      </c>
      <c r="C469" s="20" t="s">
        <v>86</v>
      </c>
      <c r="D469" s="20" t="s">
        <v>137</v>
      </c>
      <c r="E469" s="20" t="s">
        <v>517</v>
      </c>
      <c r="F469" s="21">
        <v>468</v>
      </c>
      <c r="G469" s="21" t="s">
        <v>18</v>
      </c>
      <c r="H469" s="21">
        <v>33</v>
      </c>
      <c r="I469" s="20" t="s">
        <v>45</v>
      </c>
      <c r="J469" s="20" t="s">
        <v>118</v>
      </c>
      <c r="K469" s="21">
        <v>12</v>
      </c>
      <c r="L469" s="20" t="s">
        <v>135</v>
      </c>
      <c r="M469" s="38">
        <v>742.73900000000003</v>
      </c>
      <c r="N469" s="38">
        <v>710.86599999999999</v>
      </c>
      <c r="O469" s="23">
        <v>423750</v>
      </c>
      <c r="P469" s="50">
        <v>30122.946749999999</v>
      </c>
      <c r="Q469" s="21">
        <v>-1.3828960962000001</v>
      </c>
      <c r="R469" s="21">
        <v>12.3488854779</v>
      </c>
      <c r="S469" s="20" t="s">
        <v>200</v>
      </c>
      <c r="T469" s="20" t="s">
        <v>121</v>
      </c>
      <c r="U469" s="20" t="s">
        <v>122</v>
      </c>
    </row>
    <row r="470" spans="1:21" ht="15" customHeight="1" x14ac:dyDescent="0.25">
      <c r="A470" s="20" t="s">
        <v>84</v>
      </c>
      <c r="B470" s="20" t="s">
        <v>85</v>
      </c>
      <c r="C470" s="20" t="s">
        <v>108</v>
      </c>
      <c r="D470" s="20" t="s">
        <v>15</v>
      </c>
      <c r="E470" s="20" t="s">
        <v>518</v>
      </c>
      <c r="F470" s="21">
        <v>469</v>
      </c>
      <c r="G470" s="21" t="s">
        <v>18</v>
      </c>
      <c r="H470" s="21">
        <v>52</v>
      </c>
      <c r="I470" s="20" t="s">
        <v>43</v>
      </c>
      <c r="J470" s="20" t="s">
        <v>118</v>
      </c>
      <c r="K470" s="21">
        <v>1</v>
      </c>
      <c r="L470" s="20" t="s">
        <v>119</v>
      </c>
      <c r="M470" s="38">
        <v>24027.593000000001</v>
      </c>
      <c r="N470" s="39">
        <v>24027.593000000001</v>
      </c>
      <c r="O470" s="23">
        <v>423750</v>
      </c>
      <c r="P470" s="50">
        <v>1018169.253375</v>
      </c>
      <c r="Q470" s="21">
        <v>-1.3830432848000001</v>
      </c>
      <c r="R470" s="21">
        <v>12.2618011956</v>
      </c>
      <c r="S470" s="20" t="s">
        <v>120</v>
      </c>
      <c r="T470" s="20" t="s">
        <v>121</v>
      </c>
      <c r="U470" s="20" t="s">
        <v>122</v>
      </c>
    </row>
    <row r="471" spans="1:21" ht="15" customHeight="1" x14ac:dyDescent="0.25">
      <c r="A471" s="20" t="s">
        <v>84</v>
      </c>
      <c r="B471" s="20" t="s">
        <v>85</v>
      </c>
      <c r="C471" s="20" t="s">
        <v>108</v>
      </c>
      <c r="D471" s="20" t="s">
        <v>15</v>
      </c>
      <c r="E471" s="20" t="s">
        <v>519</v>
      </c>
      <c r="F471" s="21">
        <v>470</v>
      </c>
      <c r="G471" s="21" t="s">
        <v>18</v>
      </c>
      <c r="H471" s="21">
        <v>56</v>
      </c>
      <c r="I471" s="20" t="s">
        <v>45</v>
      </c>
      <c r="J471" s="20" t="s">
        <v>118</v>
      </c>
      <c r="K471" s="21">
        <v>1</v>
      </c>
      <c r="L471" s="20" t="s">
        <v>119</v>
      </c>
      <c r="M471" s="38">
        <v>6985.8469999999998</v>
      </c>
      <c r="N471" s="38">
        <v>6985.8469999999998</v>
      </c>
      <c r="O471" s="23">
        <v>423750</v>
      </c>
      <c r="P471" s="50">
        <v>296025.26662499999</v>
      </c>
      <c r="Q471" s="21">
        <v>-1.3937764780999999</v>
      </c>
      <c r="R471" s="21">
        <v>12.2579924982</v>
      </c>
      <c r="S471" s="20" t="s">
        <v>120</v>
      </c>
      <c r="T471" s="20" t="s">
        <v>121</v>
      </c>
      <c r="U471" s="20" t="s">
        <v>122</v>
      </c>
    </row>
    <row r="472" spans="1:21" ht="15" customHeight="1" x14ac:dyDescent="0.25">
      <c r="A472" s="20" t="s">
        <v>84</v>
      </c>
      <c r="B472" s="20" t="s">
        <v>85</v>
      </c>
      <c r="C472" s="20" t="s">
        <v>86</v>
      </c>
      <c r="D472" s="20" t="s">
        <v>186</v>
      </c>
      <c r="E472" s="20" t="s">
        <v>520</v>
      </c>
      <c r="F472" s="21">
        <v>471</v>
      </c>
      <c r="G472" s="21" t="s">
        <v>97</v>
      </c>
      <c r="H472" s="21">
        <v>66</v>
      </c>
      <c r="I472" s="20" t="s">
        <v>43</v>
      </c>
      <c r="J472" s="20" t="s">
        <v>118</v>
      </c>
      <c r="K472" s="21">
        <v>1</v>
      </c>
      <c r="L472" s="20" t="s">
        <v>119</v>
      </c>
      <c r="M472" s="38">
        <v>1898.098</v>
      </c>
      <c r="N472" s="38">
        <v>1898.098</v>
      </c>
      <c r="O472" s="23">
        <v>423750</v>
      </c>
      <c r="P472" s="50">
        <v>80431.902749999994</v>
      </c>
      <c r="Q472" s="21">
        <v>-1.3799568129999999</v>
      </c>
      <c r="R472" s="21">
        <v>12.331806262900001</v>
      </c>
      <c r="S472" s="20" t="s">
        <v>120</v>
      </c>
      <c r="T472" s="20" t="s">
        <v>121</v>
      </c>
      <c r="U472" s="20" t="s">
        <v>122</v>
      </c>
    </row>
    <row r="473" spans="1:21" ht="15" customHeight="1" x14ac:dyDescent="0.25">
      <c r="A473" s="20" t="s">
        <v>84</v>
      </c>
      <c r="B473" s="20" t="s">
        <v>85</v>
      </c>
      <c r="C473" s="20" t="s">
        <v>86</v>
      </c>
      <c r="D473" s="20" t="s">
        <v>186</v>
      </c>
      <c r="E473" s="20" t="s">
        <v>521</v>
      </c>
      <c r="F473" s="21">
        <v>472</v>
      </c>
      <c r="G473" s="21" t="s">
        <v>18</v>
      </c>
      <c r="H473" s="21">
        <v>41</v>
      </c>
      <c r="I473" s="20" t="s">
        <v>43</v>
      </c>
      <c r="J473" s="20" t="s">
        <v>118</v>
      </c>
      <c r="K473" s="21">
        <v>1</v>
      </c>
      <c r="L473" s="20" t="s">
        <v>119</v>
      </c>
      <c r="M473" s="38">
        <v>3358.5210000000002</v>
      </c>
      <c r="N473" s="38">
        <v>3358.5210000000002</v>
      </c>
      <c r="O473" s="23">
        <v>423750</v>
      </c>
      <c r="P473" s="50">
        <v>142317.32737500002</v>
      </c>
      <c r="Q473" s="21">
        <v>-1.3800149518</v>
      </c>
      <c r="R473" s="21">
        <v>12.332470279600001</v>
      </c>
      <c r="S473" s="20" t="s">
        <v>120</v>
      </c>
      <c r="T473" s="20" t="s">
        <v>121</v>
      </c>
      <c r="U473" s="20" t="s">
        <v>122</v>
      </c>
    </row>
    <row r="474" spans="1:21" ht="15" customHeight="1" x14ac:dyDescent="0.25">
      <c r="A474" s="20" t="s">
        <v>84</v>
      </c>
      <c r="B474" s="20" t="s">
        <v>85</v>
      </c>
      <c r="C474" s="20" t="s">
        <v>86</v>
      </c>
      <c r="D474" s="20" t="s">
        <v>407</v>
      </c>
      <c r="E474" s="20" t="s">
        <v>522</v>
      </c>
      <c r="F474" s="21">
        <v>473</v>
      </c>
      <c r="G474" s="21" t="s">
        <v>18</v>
      </c>
      <c r="H474" s="21">
        <v>58</v>
      </c>
      <c r="I474" s="20" t="s">
        <v>22</v>
      </c>
      <c r="J474" s="20" t="s">
        <v>118</v>
      </c>
      <c r="K474" s="21">
        <v>3</v>
      </c>
      <c r="L474" s="20" t="s">
        <v>133</v>
      </c>
      <c r="M474" s="38">
        <v>7837.549</v>
      </c>
      <c r="N474" s="39">
        <v>7837.549</v>
      </c>
      <c r="O474" s="23">
        <v>221600</v>
      </c>
      <c r="P474" s="50">
        <v>173680.08584000001</v>
      </c>
      <c r="Q474" s="21">
        <v>-1.3155129423</v>
      </c>
      <c r="R474" s="21">
        <v>12.4576606774</v>
      </c>
      <c r="S474" s="20" t="s">
        <v>120</v>
      </c>
      <c r="T474" s="20" t="s">
        <v>121</v>
      </c>
      <c r="U474" s="20" t="s">
        <v>122</v>
      </c>
    </row>
    <row r="475" spans="1:21" ht="15" customHeight="1" x14ac:dyDescent="0.25">
      <c r="A475" s="20" t="s">
        <v>84</v>
      </c>
      <c r="B475" s="20" t="s">
        <v>85</v>
      </c>
      <c r="C475" s="20" t="s">
        <v>86</v>
      </c>
      <c r="D475" s="20" t="s">
        <v>407</v>
      </c>
      <c r="E475" s="20" t="s">
        <v>523</v>
      </c>
      <c r="F475" s="21">
        <v>474</v>
      </c>
      <c r="G475" s="21" t="s">
        <v>18</v>
      </c>
      <c r="H475" s="21">
        <v>44</v>
      </c>
      <c r="I475" s="20" t="s">
        <v>22</v>
      </c>
      <c r="J475" s="20" t="s">
        <v>118</v>
      </c>
      <c r="K475" s="21">
        <v>2</v>
      </c>
      <c r="L475" s="20" t="s">
        <v>129</v>
      </c>
      <c r="M475" s="38">
        <v>6466.6949999999997</v>
      </c>
      <c r="N475" s="39">
        <v>6466.6949999999997</v>
      </c>
      <c r="O475" s="23">
        <v>264100</v>
      </c>
      <c r="P475" s="50">
        <v>170785.41495000001</v>
      </c>
      <c r="Q475" s="21">
        <v>-1.3168272985</v>
      </c>
      <c r="R475" s="21">
        <v>12.457134078899999</v>
      </c>
      <c r="S475" s="20" t="s">
        <v>120</v>
      </c>
      <c r="T475" s="20" t="s">
        <v>121</v>
      </c>
      <c r="U475" s="20" t="s">
        <v>122</v>
      </c>
    </row>
    <row r="476" spans="1:21" ht="15" customHeight="1" x14ac:dyDescent="0.25">
      <c r="A476" s="20" t="s">
        <v>84</v>
      </c>
      <c r="B476" s="20" t="s">
        <v>85</v>
      </c>
      <c r="C476" s="20" t="s">
        <v>86</v>
      </c>
      <c r="D476" s="20" t="s">
        <v>407</v>
      </c>
      <c r="E476" s="20" t="s">
        <v>524</v>
      </c>
      <c r="F476" s="21">
        <v>475</v>
      </c>
      <c r="G476" s="21" t="s">
        <v>18</v>
      </c>
      <c r="H476" s="21">
        <v>81</v>
      </c>
      <c r="I476" s="20" t="s">
        <v>90</v>
      </c>
      <c r="J476" s="20" t="s">
        <v>322</v>
      </c>
      <c r="K476" s="21">
        <v>5</v>
      </c>
      <c r="L476" s="20" t="s">
        <v>152</v>
      </c>
      <c r="M476" s="38">
        <v>8670.2520000000004</v>
      </c>
      <c r="N476" s="39">
        <v>8670.2520000000004</v>
      </c>
      <c r="O476" s="23">
        <v>339624</v>
      </c>
      <c r="P476" s="50">
        <v>294462.56652480003</v>
      </c>
      <c r="Q476" s="21">
        <v>-1.3201035486999999</v>
      </c>
      <c r="R476" s="21">
        <v>12.4563238422</v>
      </c>
      <c r="S476" s="20" t="s">
        <v>120</v>
      </c>
      <c r="T476" s="20" t="s">
        <v>121</v>
      </c>
      <c r="U476" s="20" t="s">
        <v>122</v>
      </c>
    </row>
    <row r="477" spans="1:21" ht="15" customHeight="1" x14ac:dyDescent="0.25">
      <c r="A477" s="20" t="s">
        <v>13</v>
      </c>
      <c r="B477" s="20" t="s">
        <v>52</v>
      </c>
      <c r="C477" s="20" t="s">
        <v>53</v>
      </c>
      <c r="D477" s="20" t="s">
        <v>54</v>
      </c>
      <c r="E477" s="20" t="s">
        <v>525</v>
      </c>
      <c r="F477" s="21">
        <v>476</v>
      </c>
      <c r="G477" s="21" t="s">
        <v>18</v>
      </c>
      <c r="H477" s="21">
        <v>58</v>
      </c>
      <c r="I477" s="20" t="s">
        <v>43</v>
      </c>
      <c r="J477" s="20" t="s">
        <v>118</v>
      </c>
      <c r="K477" s="21">
        <v>5</v>
      </c>
      <c r="L477" s="20" t="s">
        <v>152</v>
      </c>
      <c r="M477" s="38">
        <v>5662.9560000000001</v>
      </c>
      <c r="N477" s="38">
        <v>821.95500000000004</v>
      </c>
      <c r="O477" s="23">
        <v>339624</v>
      </c>
      <c r="P477" s="50">
        <v>27915.564492000001</v>
      </c>
      <c r="Q477" s="21">
        <v>-1.1776753138</v>
      </c>
      <c r="R477" s="21">
        <v>12.449840141499999</v>
      </c>
      <c r="S477" s="20" t="s">
        <v>120</v>
      </c>
      <c r="T477" s="20" t="s">
        <v>121</v>
      </c>
      <c r="U477" s="20" t="s">
        <v>122</v>
      </c>
    </row>
    <row r="478" spans="1:21" ht="15" customHeight="1" x14ac:dyDescent="0.25">
      <c r="A478" s="20" t="s">
        <v>13</v>
      </c>
      <c r="B478" s="20" t="s">
        <v>52</v>
      </c>
      <c r="C478" s="20" t="s">
        <v>53</v>
      </c>
      <c r="D478" s="20" t="s">
        <v>139</v>
      </c>
      <c r="E478" s="20" t="s">
        <v>526</v>
      </c>
      <c r="F478" s="21">
        <v>477</v>
      </c>
      <c r="G478" s="21" t="s">
        <v>18</v>
      </c>
      <c r="H478" s="21">
        <v>64</v>
      </c>
      <c r="I478" s="20" t="s">
        <v>43</v>
      </c>
      <c r="J478" s="20" t="s">
        <v>118</v>
      </c>
      <c r="K478" s="21">
        <v>3</v>
      </c>
      <c r="L478" s="20" t="s">
        <v>133</v>
      </c>
      <c r="M478" s="38">
        <v>14718.067999999999</v>
      </c>
      <c r="N478" s="38">
        <v>14718.067999999999</v>
      </c>
      <c r="O478" s="23">
        <v>221600</v>
      </c>
      <c r="P478" s="50">
        <v>326152.38688000001</v>
      </c>
      <c r="Q478" s="21">
        <v>-1.1141672114000001</v>
      </c>
      <c r="R478" s="21">
        <v>12.4132623683</v>
      </c>
      <c r="S478" s="20" t="s">
        <v>120</v>
      </c>
      <c r="T478" s="20" t="s">
        <v>121</v>
      </c>
      <c r="U478" s="20" t="s">
        <v>122</v>
      </c>
    </row>
    <row r="479" spans="1:21" ht="15" customHeight="1" x14ac:dyDescent="0.25">
      <c r="A479" s="20" t="s">
        <v>13</v>
      </c>
      <c r="B479" s="20" t="s">
        <v>52</v>
      </c>
      <c r="C479" s="20" t="s">
        <v>53</v>
      </c>
      <c r="D479" s="20" t="s">
        <v>139</v>
      </c>
      <c r="E479" s="20" t="s">
        <v>527</v>
      </c>
      <c r="F479" s="21">
        <v>478</v>
      </c>
      <c r="G479" s="21" t="s">
        <v>118</v>
      </c>
      <c r="H479" s="22"/>
      <c r="I479" s="20" t="s">
        <v>90</v>
      </c>
      <c r="J479" s="20" t="s">
        <v>322</v>
      </c>
      <c r="K479" s="21">
        <v>3</v>
      </c>
      <c r="L479" s="20" t="s">
        <v>133</v>
      </c>
      <c r="M479" s="38">
        <v>5902.5159999999996</v>
      </c>
      <c r="N479" s="38">
        <v>2000.0630000000001</v>
      </c>
      <c r="O479" s="23">
        <v>221600</v>
      </c>
      <c r="P479" s="50">
        <v>44321.396079999999</v>
      </c>
      <c r="Q479" s="21">
        <v>-1.1760331474000001</v>
      </c>
      <c r="R479" s="21">
        <v>12.4495201526</v>
      </c>
      <c r="S479" s="20" t="s">
        <v>120</v>
      </c>
      <c r="T479" s="20" t="s">
        <v>121</v>
      </c>
      <c r="U479" s="20" t="s">
        <v>122</v>
      </c>
    </row>
    <row r="480" spans="1:21" ht="15" customHeight="1" x14ac:dyDescent="0.25">
      <c r="A480" s="20" t="s">
        <v>13</v>
      </c>
      <c r="B480" s="20" t="s">
        <v>14</v>
      </c>
      <c r="C480" s="20" t="s">
        <v>15</v>
      </c>
      <c r="D480" s="20" t="s">
        <v>225</v>
      </c>
      <c r="E480" s="20" t="s">
        <v>528</v>
      </c>
      <c r="F480" s="21">
        <v>479</v>
      </c>
      <c r="G480" s="21" t="s">
        <v>18</v>
      </c>
      <c r="H480" s="21">
        <v>42</v>
      </c>
      <c r="I480" s="20" t="s">
        <v>43</v>
      </c>
      <c r="J480" s="20" t="s">
        <v>118</v>
      </c>
      <c r="K480" s="21">
        <v>3</v>
      </c>
      <c r="L480" s="20" t="s">
        <v>133</v>
      </c>
      <c r="M480" s="38">
        <v>9083.9419999999991</v>
      </c>
      <c r="N480" s="38">
        <v>9083.9419999999991</v>
      </c>
      <c r="O480" s="23">
        <v>221600</v>
      </c>
      <c r="P480" s="50">
        <v>201300.15471999999</v>
      </c>
      <c r="Q480" s="21">
        <v>-0.9386092224</v>
      </c>
      <c r="R480" s="21">
        <v>12.293586185500001</v>
      </c>
      <c r="S480" s="20" t="s">
        <v>120</v>
      </c>
      <c r="T480" s="20" t="s">
        <v>121</v>
      </c>
      <c r="U480" s="20" t="s">
        <v>122</v>
      </c>
    </row>
    <row r="481" spans="1:21" ht="15" customHeight="1" x14ac:dyDescent="0.25">
      <c r="A481" s="20" t="s">
        <v>13</v>
      </c>
      <c r="B481" s="20" t="s">
        <v>14</v>
      </c>
      <c r="C481" s="20" t="s">
        <v>15</v>
      </c>
      <c r="D481" s="20" t="s">
        <v>225</v>
      </c>
      <c r="E481" s="20" t="s">
        <v>529</v>
      </c>
      <c r="F481" s="21">
        <v>480</v>
      </c>
      <c r="G481" s="21" t="s">
        <v>18</v>
      </c>
      <c r="H481" s="21">
        <v>36</v>
      </c>
      <c r="I481" s="20" t="s">
        <v>43</v>
      </c>
      <c r="J481" s="20" t="s">
        <v>118</v>
      </c>
      <c r="K481" s="21">
        <v>3</v>
      </c>
      <c r="L481" s="20" t="s">
        <v>133</v>
      </c>
      <c r="M481" s="38">
        <v>951.78599999999994</v>
      </c>
      <c r="N481" s="38">
        <v>951.78599999999994</v>
      </c>
      <c r="O481" s="23">
        <v>221600</v>
      </c>
      <c r="P481" s="50">
        <v>21091.577759999996</v>
      </c>
      <c r="Q481" s="21">
        <v>-0.93585496670000001</v>
      </c>
      <c r="R481" s="21">
        <v>12.2922574</v>
      </c>
      <c r="S481" s="20" t="s">
        <v>120</v>
      </c>
      <c r="T481" s="20" t="s">
        <v>121</v>
      </c>
      <c r="U481" s="20" t="s">
        <v>122</v>
      </c>
    </row>
    <row r="482" spans="1:21" ht="15" customHeight="1" x14ac:dyDescent="0.25">
      <c r="A482" s="20" t="s">
        <v>13</v>
      </c>
      <c r="B482" s="20" t="s">
        <v>14</v>
      </c>
      <c r="C482" s="20" t="s">
        <v>15</v>
      </c>
      <c r="D482" s="20" t="s">
        <v>225</v>
      </c>
      <c r="E482" s="20" t="s">
        <v>530</v>
      </c>
      <c r="F482" s="21">
        <v>481</v>
      </c>
      <c r="G482" s="21" t="s">
        <v>118</v>
      </c>
      <c r="H482" s="22"/>
      <c r="I482" s="20" t="s">
        <v>45</v>
      </c>
      <c r="J482" s="20" t="s">
        <v>118</v>
      </c>
      <c r="K482" s="21">
        <v>4</v>
      </c>
      <c r="L482" s="20" t="s">
        <v>150</v>
      </c>
      <c r="M482" s="38">
        <v>1079.136</v>
      </c>
      <c r="N482" s="38">
        <v>1079.136</v>
      </c>
      <c r="O482" s="23">
        <v>436046</v>
      </c>
      <c r="P482" s="50">
        <v>47055.293625599996</v>
      </c>
      <c r="Q482" s="21">
        <v>-0.90297919999999998</v>
      </c>
      <c r="R482" s="21">
        <v>12.2801849</v>
      </c>
      <c r="S482" s="20" t="s">
        <v>120</v>
      </c>
      <c r="T482" s="20" t="s">
        <v>121</v>
      </c>
      <c r="U482" s="20" t="s">
        <v>122</v>
      </c>
    </row>
    <row r="483" spans="1:21" ht="15" customHeight="1" x14ac:dyDescent="0.25">
      <c r="A483" s="20" t="s">
        <v>13</v>
      </c>
      <c r="B483" s="20" t="s">
        <v>14</v>
      </c>
      <c r="C483" s="20" t="s">
        <v>15</v>
      </c>
      <c r="D483" s="20" t="s">
        <v>225</v>
      </c>
      <c r="E483" s="20" t="s">
        <v>531</v>
      </c>
      <c r="F483" s="21">
        <v>482</v>
      </c>
      <c r="G483" s="21" t="s">
        <v>118</v>
      </c>
      <c r="H483" s="22"/>
      <c r="I483" s="20" t="s">
        <v>45</v>
      </c>
      <c r="J483" s="20" t="s">
        <v>118</v>
      </c>
      <c r="K483" s="21">
        <v>1</v>
      </c>
      <c r="L483" s="20" t="s">
        <v>119</v>
      </c>
      <c r="M483" s="38">
        <v>1479.2529999999999</v>
      </c>
      <c r="N483" s="38">
        <v>1479.2529999999999</v>
      </c>
      <c r="O483" s="23">
        <v>423750</v>
      </c>
      <c r="P483" s="50">
        <v>62683.345874999992</v>
      </c>
      <c r="Q483" s="21">
        <v>-0.89783353160000001</v>
      </c>
      <c r="R483" s="21">
        <v>12.278471271500001</v>
      </c>
      <c r="S483" s="20" t="s">
        <v>120</v>
      </c>
      <c r="T483" s="20" t="s">
        <v>121</v>
      </c>
      <c r="U483" s="20" t="s">
        <v>122</v>
      </c>
    </row>
    <row r="484" spans="1:21" ht="15" customHeight="1" x14ac:dyDescent="0.25">
      <c r="A484" s="20" t="s">
        <v>13</v>
      </c>
      <c r="B484" s="20" t="s">
        <v>14</v>
      </c>
      <c r="C484" s="20" t="s">
        <v>15</v>
      </c>
      <c r="D484" s="20" t="s">
        <v>225</v>
      </c>
      <c r="E484" s="20" t="s">
        <v>532</v>
      </c>
      <c r="F484" s="21">
        <v>483</v>
      </c>
      <c r="G484" s="21" t="s">
        <v>118</v>
      </c>
      <c r="H484" s="22"/>
      <c r="I484" s="20" t="s">
        <v>45</v>
      </c>
      <c r="J484" s="20" t="s">
        <v>118</v>
      </c>
      <c r="K484" s="21">
        <v>1</v>
      </c>
      <c r="L484" s="20" t="s">
        <v>119</v>
      </c>
      <c r="M484" s="38">
        <v>1095.9380000000001</v>
      </c>
      <c r="N484" s="38">
        <v>1095.9380000000001</v>
      </c>
      <c r="O484" s="23">
        <v>423750</v>
      </c>
      <c r="P484" s="50">
        <v>46440.372750000002</v>
      </c>
      <c r="Q484" s="21">
        <v>-0.89702460819999996</v>
      </c>
      <c r="R484" s="21">
        <v>12.278284087799999</v>
      </c>
      <c r="S484" s="20" t="s">
        <v>120</v>
      </c>
      <c r="T484" s="20" t="s">
        <v>121</v>
      </c>
      <c r="U484" s="20" t="s">
        <v>122</v>
      </c>
    </row>
    <row r="485" spans="1:21" ht="15" customHeight="1" x14ac:dyDescent="0.25">
      <c r="A485" s="20" t="s">
        <v>13</v>
      </c>
      <c r="B485" s="20" t="s">
        <v>14</v>
      </c>
      <c r="C485" s="20" t="s">
        <v>15</v>
      </c>
      <c r="D485" s="20" t="s">
        <v>225</v>
      </c>
      <c r="E485" s="20" t="s">
        <v>533</v>
      </c>
      <c r="F485" s="21">
        <v>484</v>
      </c>
      <c r="G485" s="21" t="s">
        <v>118</v>
      </c>
      <c r="H485" s="22"/>
      <c r="I485" s="20" t="s">
        <v>45</v>
      </c>
      <c r="J485" s="20" t="s">
        <v>118</v>
      </c>
      <c r="K485" s="21">
        <v>3</v>
      </c>
      <c r="L485" s="20" t="s">
        <v>133</v>
      </c>
      <c r="M485" s="38">
        <v>3636.7420000000002</v>
      </c>
      <c r="N485" s="38">
        <v>3636.7420000000002</v>
      </c>
      <c r="O485" s="23">
        <v>221600</v>
      </c>
      <c r="P485" s="50">
        <v>80590.202720000001</v>
      </c>
      <c r="Q485" s="21">
        <v>-0.89944024700000003</v>
      </c>
      <c r="R485" s="21">
        <v>12.2789072382</v>
      </c>
      <c r="S485" s="20" t="s">
        <v>120</v>
      </c>
      <c r="T485" s="20" t="s">
        <v>121</v>
      </c>
      <c r="U485" s="20" t="s">
        <v>122</v>
      </c>
    </row>
    <row r="486" spans="1:21" ht="15" customHeight="1" x14ac:dyDescent="0.25">
      <c r="A486" s="20" t="s">
        <v>13</v>
      </c>
      <c r="B486" s="20" t="s">
        <v>14</v>
      </c>
      <c r="C486" s="20" t="s">
        <v>15</v>
      </c>
      <c r="D486" s="20" t="s">
        <v>66</v>
      </c>
      <c r="E486" s="20" t="s">
        <v>534</v>
      </c>
      <c r="F486" s="21">
        <v>485</v>
      </c>
      <c r="G486" s="21" t="s">
        <v>18</v>
      </c>
      <c r="H486" s="21">
        <v>42</v>
      </c>
      <c r="I486" s="20" t="s">
        <v>45</v>
      </c>
      <c r="J486" s="20" t="s">
        <v>118</v>
      </c>
      <c r="K486" s="21">
        <v>1</v>
      </c>
      <c r="L486" s="20" t="s">
        <v>119</v>
      </c>
      <c r="M486" s="38">
        <v>1582.213</v>
      </c>
      <c r="N486" s="38">
        <v>1582.213</v>
      </c>
      <c r="O486" s="23">
        <v>423750</v>
      </c>
      <c r="P486" s="50">
        <v>67046.275875000007</v>
      </c>
      <c r="Q486" s="21">
        <v>-0.896078865</v>
      </c>
      <c r="R486" s="21">
        <v>12.278000559300001</v>
      </c>
      <c r="S486" s="20" t="s">
        <v>120</v>
      </c>
      <c r="T486" s="20" t="s">
        <v>121</v>
      </c>
      <c r="U486" s="20" t="s">
        <v>122</v>
      </c>
    </row>
    <row r="487" spans="1:21" ht="15" customHeight="1" x14ac:dyDescent="0.25">
      <c r="A487" s="20" t="s">
        <v>13</v>
      </c>
      <c r="B487" s="20" t="s">
        <v>14</v>
      </c>
      <c r="C487" s="20" t="s">
        <v>15</v>
      </c>
      <c r="D487" s="20" t="s">
        <v>66</v>
      </c>
      <c r="E487" s="20" t="s">
        <v>535</v>
      </c>
      <c r="F487" s="21">
        <v>486</v>
      </c>
      <c r="G487" s="21" t="s">
        <v>18</v>
      </c>
      <c r="H487" s="21">
        <v>59</v>
      </c>
      <c r="I487" s="20" t="s">
        <v>45</v>
      </c>
      <c r="J487" s="20" t="s">
        <v>118</v>
      </c>
      <c r="K487" s="21">
        <v>3</v>
      </c>
      <c r="L487" s="20" t="s">
        <v>133</v>
      </c>
      <c r="M487" s="38">
        <v>7019.11</v>
      </c>
      <c r="N487" s="38">
        <v>7019.11</v>
      </c>
      <c r="O487" s="23">
        <v>221600</v>
      </c>
      <c r="P487" s="50">
        <v>155543.47759999998</v>
      </c>
      <c r="Q487" s="21">
        <v>-0.89487523950000003</v>
      </c>
      <c r="R487" s="21">
        <v>12.2775340736</v>
      </c>
      <c r="S487" s="20" t="s">
        <v>120</v>
      </c>
      <c r="T487" s="20" t="s">
        <v>121</v>
      </c>
      <c r="U487" s="20" t="s">
        <v>122</v>
      </c>
    </row>
    <row r="488" spans="1:21" ht="15" customHeight="1" x14ac:dyDescent="0.25">
      <c r="A488" s="20" t="s">
        <v>13</v>
      </c>
      <c r="B488" s="20" t="s">
        <v>14</v>
      </c>
      <c r="C488" s="20" t="s">
        <v>15</v>
      </c>
      <c r="D488" s="20" t="s">
        <v>66</v>
      </c>
      <c r="E488" s="20" t="s">
        <v>536</v>
      </c>
      <c r="F488" s="21">
        <v>487</v>
      </c>
      <c r="G488" s="21" t="s">
        <v>118</v>
      </c>
      <c r="H488" s="22"/>
      <c r="I488" s="20" t="s">
        <v>45</v>
      </c>
      <c r="J488" s="20" t="s">
        <v>118</v>
      </c>
      <c r="K488" s="21">
        <v>3</v>
      </c>
      <c r="L488" s="20" t="s">
        <v>133</v>
      </c>
      <c r="M488" s="38">
        <v>2960.5889999999999</v>
      </c>
      <c r="N488" s="38">
        <v>2960.5889999999999</v>
      </c>
      <c r="O488" s="23">
        <v>221600</v>
      </c>
      <c r="P488" s="50">
        <v>65606.652239999996</v>
      </c>
      <c r="Q488" s="21">
        <v>-0.89232772900000001</v>
      </c>
      <c r="R488" s="21">
        <v>12.2767864086</v>
      </c>
      <c r="S488" s="20" t="s">
        <v>120</v>
      </c>
      <c r="T488" s="20" t="s">
        <v>121</v>
      </c>
      <c r="U488" s="20" t="s">
        <v>122</v>
      </c>
    </row>
    <row r="489" spans="1:21" ht="15" customHeight="1" x14ac:dyDescent="0.25">
      <c r="A489" s="20" t="s">
        <v>13</v>
      </c>
      <c r="B489" s="20" t="s">
        <v>14</v>
      </c>
      <c r="C489" s="20" t="s">
        <v>15</v>
      </c>
      <c r="D489" s="20" t="s">
        <v>66</v>
      </c>
      <c r="E489" s="20" t="s">
        <v>537</v>
      </c>
      <c r="F489" s="21">
        <v>488</v>
      </c>
      <c r="G489" s="21" t="s">
        <v>118</v>
      </c>
      <c r="H489" s="22"/>
      <c r="I489" s="20" t="s">
        <v>45</v>
      </c>
      <c r="J489" s="20" t="s">
        <v>118</v>
      </c>
      <c r="K489" s="21">
        <v>3</v>
      </c>
      <c r="L489" s="20" t="s">
        <v>133</v>
      </c>
      <c r="M489" s="38">
        <v>1366.9580000000001</v>
      </c>
      <c r="N489" s="38">
        <v>1366.9580000000001</v>
      </c>
      <c r="O489" s="23">
        <v>221600</v>
      </c>
      <c r="P489" s="50">
        <v>30291.789280000001</v>
      </c>
      <c r="Q489" s="21">
        <v>-0.8916102508</v>
      </c>
      <c r="R489" s="21">
        <v>12.2767012913</v>
      </c>
      <c r="S489" s="20" t="s">
        <v>120</v>
      </c>
      <c r="T489" s="20" t="s">
        <v>121</v>
      </c>
      <c r="U489" s="20" t="s">
        <v>122</v>
      </c>
    </row>
    <row r="490" spans="1:21" ht="15" customHeight="1" x14ac:dyDescent="0.25">
      <c r="A490" s="20" t="s">
        <v>13</v>
      </c>
      <c r="B490" s="20" t="s">
        <v>14</v>
      </c>
      <c r="C490" s="20" t="s">
        <v>15</v>
      </c>
      <c r="D490" s="20" t="s">
        <v>66</v>
      </c>
      <c r="E490" s="20" t="s">
        <v>538</v>
      </c>
      <c r="F490" s="21">
        <v>489</v>
      </c>
      <c r="G490" s="21" t="s">
        <v>118</v>
      </c>
      <c r="H490" s="22"/>
      <c r="I490" s="20" t="s">
        <v>45</v>
      </c>
      <c r="J490" s="20" t="s">
        <v>118</v>
      </c>
      <c r="K490" s="21">
        <v>3</v>
      </c>
      <c r="L490" s="20" t="s">
        <v>133</v>
      </c>
      <c r="M490" s="38">
        <v>1576.5820000000001</v>
      </c>
      <c r="N490" s="38">
        <v>1576.5820000000001</v>
      </c>
      <c r="O490" s="23">
        <v>221600</v>
      </c>
      <c r="P490" s="50">
        <v>34937.057119999998</v>
      </c>
      <c r="Q490" s="21">
        <v>-0.8881256086</v>
      </c>
      <c r="R490" s="21">
        <v>12.2755719134</v>
      </c>
      <c r="S490" s="20" t="s">
        <v>120</v>
      </c>
      <c r="T490" s="20" t="s">
        <v>121</v>
      </c>
      <c r="U490" s="20" t="s">
        <v>122</v>
      </c>
    </row>
    <row r="491" spans="1:21" ht="15" customHeight="1" x14ac:dyDescent="0.25">
      <c r="A491" s="20" t="s">
        <v>13</v>
      </c>
      <c r="B491" s="20" t="s">
        <v>14</v>
      </c>
      <c r="C491" s="20" t="s">
        <v>15</v>
      </c>
      <c r="D491" s="20" t="s">
        <v>66</v>
      </c>
      <c r="E491" s="20" t="s">
        <v>538</v>
      </c>
      <c r="F491" s="21">
        <v>490</v>
      </c>
      <c r="G491" s="21" t="s">
        <v>118</v>
      </c>
      <c r="H491" s="22"/>
      <c r="I491" s="20" t="s">
        <v>45</v>
      </c>
      <c r="J491" s="20" t="s">
        <v>118</v>
      </c>
      <c r="K491" s="21">
        <v>3</v>
      </c>
      <c r="L491" s="20" t="s">
        <v>133</v>
      </c>
      <c r="M491" s="38">
        <v>8310.2880000000005</v>
      </c>
      <c r="N491" s="39">
        <v>5080.68</v>
      </c>
      <c r="O491" s="23">
        <v>221600</v>
      </c>
      <c r="P491" s="50">
        <v>112587.86880000001</v>
      </c>
      <c r="Q491" s="21">
        <v>-0.88958172930000001</v>
      </c>
      <c r="R491" s="21">
        <v>12.276053063999999</v>
      </c>
      <c r="S491" s="20" t="s">
        <v>120</v>
      </c>
      <c r="T491" s="20" t="s">
        <v>121</v>
      </c>
      <c r="U491" s="20" t="s">
        <v>122</v>
      </c>
    </row>
    <row r="492" spans="1:21" ht="15" customHeight="1" x14ac:dyDescent="0.25">
      <c r="A492" s="20" t="s">
        <v>13</v>
      </c>
      <c r="B492" s="20" t="s">
        <v>14</v>
      </c>
      <c r="C492" s="20" t="s">
        <v>15</v>
      </c>
      <c r="D492" s="20" t="s">
        <v>66</v>
      </c>
      <c r="E492" s="20" t="s">
        <v>538</v>
      </c>
      <c r="F492" s="21">
        <v>491</v>
      </c>
      <c r="G492" s="21" t="s">
        <v>118</v>
      </c>
      <c r="H492" s="22"/>
      <c r="I492" s="20" t="s">
        <v>45</v>
      </c>
      <c r="J492" s="20" t="s">
        <v>118</v>
      </c>
      <c r="K492" s="21">
        <v>12</v>
      </c>
      <c r="L492" s="20" t="s">
        <v>135</v>
      </c>
      <c r="M492" s="38">
        <v>8310.2880000000005</v>
      </c>
      <c r="N492" s="38">
        <v>3229.6080000000002</v>
      </c>
      <c r="O492" s="23">
        <v>423750</v>
      </c>
      <c r="P492" s="50">
        <v>136854.639</v>
      </c>
      <c r="Q492" s="21">
        <v>-0.88958172930000001</v>
      </c>
      <c r="R492" s="21">
        <v>12.276053063999999</v>
      </c>
      <c r="S492" s="20" t="s">
        <v>200</v>
      </c>
      <c r="T492" s="20" t="s">
        <v>121</v>
      </c>
      <c r="U492" s="20" t="s">
        <v>122</v>
      </c>
    </row>
    <row r="493" spans="1:21" ht="15" customHeight="1" x14ac:dyDescent="0.25">
      <c r="A493" s="20" t="s">
        <v>13</v>
      </c>
      <c r="B493" s="20" t="s">
        <v>14</v>
      </c>
      <c r="C493" s="20" t="s">
        <v>15</v>
      </c>
      <c r="D493" s="20" t="s">
        <v>66</v>
      </c>
      <c r="E493" s="20" t="s">
        <v>539</v>
      </c>
      <c r="F493" s="21">
        <v>492</v>
      </c>
      <c r="G493" s="21" t="s">
        <v>118</v>
      </c>
      <c r="H493" s="22"/>
      <c r="I493" s="20" t="s">
        <v>43</v>
      </c>
      <c r="J493" s="20" t="s">
        <v>118</v>
      </c>
      <c r="K493" s="21">
        <v>3</v>
      </c>
      <c r="L493" s="20" t="s">
        <v>133</v>
      </c>
      <c r="M493" s="38">
        <v>4103.2110000000002</v>
      </c>
      <c r="N493" s="38">
        <v>4103.2110000000002</v>
      </c>
      <c r="O493" s="23">
        <v>221600</v>
      </c>
      <c r="P493" s="50">
        <v>90927.155760000009</v>
      </c>
      <c r="Q493" s="21">
        <v>-0.88330311569999997</v>
      </c>
      <c r="R493" s="21">
        <v>12.274165972900001</v>
      </c>
      <c r="S493" s="20" t="s">
        <v>120</v>
      </c>
      <c r="T493" s="20" t="s">
        <v>121</v>
      </c>
      <c r="U493" s="20" t="s">
        <v>122</v>
      </c>
    </row>
    <row r="494" spans="1:21" ht="15" customHeight="1" x14ac:dyDescent="0.25">
      <c r="A494" s="20" t="s">
        <v>13</v>
      </c>
      <c r="B494" s="20" t="s">
        <v>14</v>
      </c>
      <c r="C494" s="20" t="s">
        <v>15</v>
      </c>
      <c r="D494" s="20" t="s">
        <v>66</v>
      </c>
      <c r="E494" s="20" t="s">
        <v>540</v>
      </c>
      <c r="F494" s="21">
        <v>493</v>
      </c>
      <c r="G494" s="21" t="s">
        <v>118</v>
      </c>
      <c r="H494" s="22"/>
      <c r="I494" s="20" t="s">
        <v>43</v>
      </c>
      <c r="J494" s="20" t="s">
        <v>118</v>
      </c>
      <c r="K494" s="21">
        <v>3</v>
      </c>
      <c r="L494" s="20" t="s">
        <v>133</v>
      </c>
      <c r="M494" s="38">
        <v>346.99299999999999</v>
      </c>
      <c r="N494" s="38">
        <v>346.99299999999999</v>
      </c>
      <c r="O494" s="23">
        <v>221600</v>
      </c>
      <c r="P494" s="50">
        <v>7689.3648800000001</v>
      </c>
      <c r="Q494" s="21">
        <v>-0.88493230000000001</v>
      </c>
      <c r="R494" s="21">
        <v>12.2746858333</v>
      </c>
      <c r="S494" s="20" t="s">
        <v>120</v>
      </c>
      <c r="T494" s="20" t="s">
        <v>121</v>
      </c>
      <c r="U494" s="20" t="s">
        <v>122</v>
      </c>
    </row>
    <row r="495" spans="1:21" ht="15" customHeight="1" x14ac:dyDescent="0.25">
      <c r="A495" s="20" t="s">
        <v>13</v>
      </c>
      <c r="B495" s="20" t="s">
        <v>14</v>
      </c>
      <c r="C495" s="20" t="s">
        <v>15</v>
      </c>
      <c r="D495" s="20" t="s">
        <v>66</v>
      </c>
      <c r="E495" s="20" t="s">
        <v>541</v>
      </c>
      <c r="F495" s="21">
        <v>494</v>
      </c>
      <c r="G495" s="21" t="s">
        <v>118</v>
      </c>
      <c r="H495" s="22"/>
      <c r="I495" s="20" t="s">
        <v>43</v>
      </c>
      <c r="J495" s="20" t="s">
        <v>118</v>
      </c>
      <c r="K495" s="21">
        <v>3</v>
      </c>
      <c r="L495" s="20" t="s">
        <v>133</v>
      </c>
      <c r="M495" s="38">
        <v>1452.1769999999999</v>
      </c>
      <c r="N495" s="38">
        <v>1452.1769999999999</v>
      </c>
      <c r="O495" s="23">
        <v>221600</v>
      </c>
      <c r="P495" s="50">
        <v>32180.242319999994</v>
      </c>
      <c r="Q495" s="21">
        <v>-0.88465009999999999</v>
      </c>
      <c r="R495" s="21">
        <v>12.274495099999999</v>
      </c>
      <c r="S495" s="20" t="s">
        <v>120</v>
      </c>
      <c r="T495" s="20" t="s">
        <v>121</v>
      </c>
      <c r="U495" s="20" t="s">
        <v>122</v>
      </c>
    </row>
    <row r="496" spans="1:21" ht="15" customHeight="1" x14ac:dyDescent="0.25">
      <c r="A496" s="20" t="s">
        <v>13</v>
      </c>
      <c r="B496" s="20" t="s">
        <v>14</v>
      </c>
      <c r="C496" s="20" t="s">
        <v>15</v>
      </c>
      <c r="D496" s="20" t="s">
        <v>66</v>
      </c>
      <c r="E496" s="20" t="s">
        <v>542</v>
      </c>
      <c r="F496" s="21">
        <v>495</v>
      </c>
      <c r="G496" s="21" t="s">
        <v>118</v>
      </c>
      <c r="H496" s="22"/>
      <c r="I496" s="20" t="s">
        <v>43</v>
      </c>
      <c r="J496" s="20" t="s">
        <v>118</v>
      </c>
      <c r="K496" s="21">
        <v>3</v>
      </c>
      <c r="L496" s="20" t="s">
        <v>133</v>
      </c>
      <c r="M496" s="38">
        <v>5269.0060000000003</v>
      </c>
      <c r="N496" s="38">
        <v>5269.0060000000003</v>
      </c>
      <c r="O496" s="23">
        <v>221600</v>
      </c>
      <c r="P496" s="50">
        <v>116761.17296000001</v>
      </c>
      <c r="Q496" s="21">
        <v>-0.83860435249999998</v>
      </c>
      <c r="R496" s="21">
        <v>12.2611035703</v>
      </c>
      <c r="S496" s="20" t="s">
        <v>120</v>
      </c>
      <c r="T496" s="20" t="s">
        <v>121</v>
      </c>
      <c r="U496" s="20" t="s">
        <v>122</v>
      </c>
    </row>
    <row r="497" spans="1:21" ht="15" customHeight="1" x14ac:dyDescent="0.25">
      <c r="A497" s="20" t="s">
        <v>13</v>
      </c>
      <c r="B497" s="20" t="s">
        <v>14</v>
      </c>
      <c r="C497" s="20" t="s">
        <v>15</v>
      </c>
      <c r="D497" s="20" t="s">
        <v>66</v>
      </c>
      <c r="E497" s="20" t="s">
        <v>542</v>
      </c>
      <c r="F497" s="21">
        <v>496</v>
      </c>
      <c r="G497" s="21" t="s">
        <v>118</v>
      </c>
      <c r="H497" s="22"/>
      <c r="I497" s="20" t="s">
        <v>43</v>
      </c>
      <c r="J497" s="20" t="s">
        <v>118</v>
      </c>
      <c r="K497" s="21">
        <v>3</v>
      </c>
      <c r="L497" s="20" t="s">
        <v>133</v>
      </c>
      <c r="M497" s="38">
        <v>6526.607</v>
      </c>
      <c r="N497" s="38">
        <v>6526.607</v>
      </c>
      <c r="O497" s="23">
        <v>221600</v>
      </c>
      <c r="P497" s="50">
        <v>144629.61111999999</v>
      </c>
      <c r="Q497" s="21">
        <v>-0.83618616010000002</v>
      </c>
      <c r="R497" s="21">
        <v>12.260952272899999</v>
      </c>
      <c r="S497" s="20" t="s">
        <v>120</v>
      </c>
      <c r="T497" s="20" t="s">
        <v>121</v>
      </c>
      <c r="U497" s="20" t="s">
        <v>122</v>
      </c>
    </row>
    <row r="498" spans="1:21" ht="15" customHeight="1" x14ac:dyDescent="0.25">
      <c r="A498" s="20" t="s">
        <v>13</v>
      </c>
      <c r="B498" s="20" t="s">
        <v>14</v>
      </c>
      <c r="C498" s="20" t="s">
        <v>15</v>
      </c>
      <c r="D498" s="20" t="s">
        <v>66</v>
      </c>
      <c r="E498" s="20" t="s">
        <v>543</v>
      </c>
      <c r="F498" s="21">
        <v>497</v>
      </c>
      <c r="G498" s="21" t="s">
        <v>118</v>
      </c>
      <c r="H498" s="22"/>
      <c r="I498" s="20" t="s">
        <v>43</v>
      </c>
      <c r="J498" s="20" t="s">
        <v>118</v>
      </c>
      <c r="K498" s="21">
        <v>3</v>
      </c>
      <c r="L498" s="20" t="s">
        <v>133</v>
      </c>
      <c r="M498" s="38">
        <v>4454.5460000000003</v>
      </c>
      <c r="N498" s="38">
        <v>4454.5460000000003</v>
      </c>
      <c r="O498" s="23">
        <v>221600</v>
      </c>
      <c r="P498" s="50">
        <v>98712.739360000007</v>
      </c>
      <c r="Q498" s="21">
        <v>-0.83486179999999999</v>
      </c>
      <c r="R498" s="21">
        <v>12.2609238</v>
      </c>
      <c r="S498" s="20" t="s">
        <v>120</v>
      </c>
      <c r="T498" s="20" t="s">
        <v>121</v>
      </c>
      <c r="U498" s="20" t="s">
        <v>122</v>
      </c>
    </row>
    <row r="499" spans="1:21" ht="15" customHeight="1" x14ac:dyDescent="0.25">
      <c r="A499" s="20" t="s">
        <v>13</v>
      </c>
      <c r="B499" s="20" t="s">
        <v>14</v>
      </c>
      <c r="C499" s="20" t="s">
        <v>15</v>
      </c>
      <c r="D499" s="20" t="s">
        <v>66</v>
      </c>
      <c r="E499" s="20" t="s">
        <v>544</v>
      </c>
      <c r="F499" s="21">
        <v>498</v>
      </c>
      <c r="G499" s="21" t="s">
        <v>118</v>
      </c>
      <c r="H499" s="22"/>
      <c r="I499" s="20" t="s">
        <v>45</v>
      </c>
      <c r="J499" s="20" t="s">
        <v>118</v>
      </c>
      <c r="K499" s="21">
        <v>3</v>
      </c>
      <c r="L499" s="20" t="s">
        <v>133</v>
      </c>
      <c r="M499" s="38">
        <v>3570.6239999999998</v>
      </c>
      <c r="N499" s="38">
        <v>3570.6239999999998</v>
      </c>
      <c r="O499" s="23">
        <v>221600</v>
      </c>
      <c r="P499" s="50">
        <v>79125.027839999995</v>
      </c>
      <c r="Q499" s="21">
        <v>-0.83271740380000003</v>
      </c>
      <c r="R499" s="21">
        <v>12.2605444128</v>
      </c>
      <c r="S499" s="20" t="s">
        <v>120</v>
      </c>
      <c r="T499" s="20" t="s">
        <v>121</v>
      </c>
      <c r="U499" s="20" t="s">
        <v>122</v>
      </c>
    </row>
    <row r="500" spans="1:21" ht="15" customHeight="1" x14ac:dyDescent="0.25">
      <c r="A500" s="20" t="s">
        <v>13</v>
      </c>
      <c r="B500" s="20" t="s">
        <v>14</v>
      </c>
      <c r="C500" s="20" t="s">
        <v>15</v>
      </c>
      <c r="D500" s="20" t="s">
        <v>66</v>
      </c>
      <c r="E500" s="20" t="s">
        <v>67</v>
      </c>
      <c r="F500" s="21">
        <v>499</v>
      </c>
      <c r="G500" s="21" t="s">
        <v>118</v>
      </c>
      <c r="H500" s="22"/>
      <c r="I500" s="20" t="s">
        <v>43</v>
      </c>
      <c r="J500" s="20" t="s">
        <v>118</v>
      </c>
      <c r="K500" s="21">
        <v>1</v>
      </c>
      <c r="L500" s="20" t="s">
        <v>119</v>
      </c>
      <c r="M500" s="38">
        <v>19695.996999999999</v>
      </c>
      <c r="N500" s="38">
        <v>19695.996999999999</v>
      </c>
      <c r="O500" s="23">
        <v>423750</v>
      </c>
      <c r="P500" s="50">
        <v>834617.87287499988</v>
      </c>
      <c r="Q500" s="21">
        <v>-0.82248047909999999</v>
      </c>
      <c r="R500" s="21">
        <v>12.259745785</v>
      </c>
      <c r="S500" s="20" t="s">
        <v>120</v>
      </c>
      <c r="T500" s="20" t="s">
        <v>121</v>
      </c>
      <c r="U500" s="20" t="s">
        <v>122</v>
      </c>
    </row>
    <row r="501" spans="1:21" ht="15" customHeight="1" x14ac:dyDescent="0.25">
      <c r="A501" s="20" t="s">
        <v>56</v>
      </c>
      <c r="B501" s="20" t="s">
        <v>57</v>
      </c>
      <c r="C501" s="20" t="s">
        <v>58</v>
      </c>
      <c r="D501" s="20" t="s">
        <v>68</v>
      </c>
      <c r="E501" s="20" t="s">
        <v>545</v>
      </c>
      <c r="F501" s="21">
        <v>500</v>
      </c>
      <c r="G501" s="21" t="s">
        <v>18</v>
      </c>
      <c r="H501" s="21">
        <v>45</v>
      </c>
      <c r="I501" s="20" t="s">
        <v>43</v>
      </c>
      <c r="J501" s="20" t="s">
        <v>118</v>
      </c>
      <c r="K501" s="21">
        <v>7</v>
      </c>
      <c r="L501" s="20" t="s">
        <v>185</v>
      </c>
      <c r="M501" s="38">
        <v>4699.3429999999998</v>
      </c>
      <c r="N501" s="38">
        <v>4699.3429999999998</v>
      </c>
      <c r="O501" s="23">
        <v>506044</v>
      </c>
      <c r="P501" s="50">
        <v>237807.4329092</v>
      </c>
      <c r="Q501" s="21">
        <v>-0.38542277120000001</v>
      </c>
      <c r="R501" s="21">
        <v>12.137211578500001</v>
      </c>
      <c r="S501" s="20" t="s">
        <v>120</v>
      </c>
      <c r="T501" s="20" t="s">
        <v>121</v>
      </c>
      <c r="U501" s="20" t="s">
        <v>122</v>
      </c>
    </row>
    <row r="502" spans="1:21" ht="15" customHeight="1" x14ac:dyDescent="0.25">
      <c r="A502" s="20" t="s">
        <v>56</v>
      </c>
      <c r="B502" s="20" t="s">
        <v>57</v>
      </c>
      <c r="C502" s="20" t="s">
        <v>58</v>
      </c>
      <c r="D502" s="20" t="s">
        <v>68</v>
      </c>
      <c r="E502" s="20" t="s">
        <v>69</v>
      </c>
      <c r="F502" s="21">
        <v>501</v>
      </c>
      <c r="G502" s="21" t="s">
        <v>118</v>
      </c>
      <c r="H502" s="22"/>
      <c r="I502" s="20" t="s">
        <v>43</v>
      </c>
      <c r="J502" s="20" t="s">
        <v>118</v>
      </c>
      <c r="K502" s="21">
        <v>6</v>
      </c>
      <c r="L502" s="20" t="s">
        <v>177</v>
      </c>
      <c r="M502" s="38">
        <v>6517.1469999999999</v>
      </c>
      <c r="N502" s="38">
        <v>6517.1469999999999</v>
      </c>
      <c r="O502" s="23">
        <v>230462</v>
      </c>
      <c r="P502" s="50">
        <v>150195.4731914</v>
      </c>
      <c r="Q502" s="21">
        <v>-0.37617668799999998</v>
      </c>
      <c r="R502" s="21">
        <v>12.132914185200001</v>
      </c>
      <c r="S502" s="20" t="s">
        <v>120</v>
      </c>
      <c r="T502" s="20" t="s">
        <v>121</v>
      </c>
      <c r="U502" s="20" t="s">
        <v>122</v>
      </c>
    </row>
    <row r="503" spans="1:21" ht="15" customHeight="1" x14ac:dyDescent="0.25">
      <c r="A503" s="20" t="s">
        <v>56</v>
      </c>
      <c r="B503" s="20" t="s">
        <v>57</v>
      </c>
      <c r="C503" s="20" t="s">
        <v>58</v>
      </c>
      <c r="D503" s="20" t="s">
        <v>68</v>
      </c>
      <c r="E503" s="20" t="s">
        <v>546</v>
      </c>
      <c r="F503" s="21">
        <v>502</v>
      </c>
      <c r="G503" s="21" t="s">
        <v>118</v>
      </c>
      <c r="H503" s="22"/>
      <c r="I503" s="20" t="s">
        <v>45</v>
      </c>
      <c r="J503" s="20" t="s">
        <v>118</v>
      </c>
      <c r="K503" s="21">
        <v>3</v>
      </c>
      <c r="L503" s="20" t="s">
        <v>133</v>
      </c>
      <c r="M503" s="38">
        <v>1560.194</v>
      </c>
      <c r="N503" s="38">
        <v>1560.194</v>
      </c>
      <c r="O503" s="23">
        <v>221600</v>
      </c>
      <c r="P503" s="50">
        <v>34573.899040000004</v>
      </c>
      <c r="Q503" s="21">
        <v>-0.3588331796</v>
      </c>
      <c r="R503" s="21">
        <v>12.124864673299999</v>
      </c>
      <c r="S503" s="20" t="s">
        <v>120</v>
      </c>
      <c r="T503" s="20" t="s">
        <v>121</v>
      </c>
      <c r="U503" s="20" t="s">
        <v>122</v>
      </c>
    </row>
    <row r="504" spans="1:21" ht="15" customHeight="1" x14ac:dyDescent="0.25">
      <c r="A504" s="20" t="s">
        <v>56</v>
      </c>
      <c r="B504" s="20" t="s">
        <v>57</v>
      </c>
      <c r="C504" s="20" t="s">
        <v>58</v>
      </c>
      <c r="D504" s="20" t="s">
        <v>68</v>
      </c>
      <c r="E504" s="20" t="s">
        <v>546</v>
      </c>
      <c r="F504" s="21">
        <v>503</v>
      </c>
      <c r="G504" s="21" t="s">
        <v>118</v>
      </c>
      <c r="H504" s="22"/>
      <c r="I504" s="20" t="s">
        <v>43</v>
      </c>
      <c r="J504" s="20" t="s">
        <v>118</v>
      </c>
      <c r="K504" s="21">
        <v>3</v>
      </c>
      <c r="L504" s="20" t="s">
        <v>133</v>
      </c>
      <c r="M504" s="38">
        <v>2631.2809999999999</v>
      </c>
      <c r="N504" s="38">
        <v>2631.2809999999999</v>
      </c>
      <c r="O504" s="23">
        <v>221600</v>
      </c>
      <c r="P504" s="50">
        <v>58309.186959999992</v>
      </c>
      <c r="Q504" s="21">
        <v>-0.35797238809999998</v>
      </c>
      <c r="R504" s="21">
        <v>12.124431616400001</v>
      </c>
      <c r="S504" s="20" t="s">
        <v>120</v>
      </c>
      <c r="T504" s="20" t="s">
        <v>121</v>
      </c>
      <c r="U504" s="20" t="s">
        <v>122</v>
      </c>
    </row>
    <row r="505" spans="1:21" ht="15" customHeight="1" x14ac:dyDescent="0.25">
      <c r="A505" s="20" t="s">
        <v>56</v>
      </c>
      <c r="B505" s="20" t="s">
        <v>57</v>
      </c>
      <c r="C505" s="20" t="s">
        <v>58</v>
      </c>
      <c r="D505" s="20" t="s">
        <v>68</v>
      </c>
      <c r="E505" s="20" t="s">
        <v>547</v>
      </c>
      <c r="F505" s="21">
        <v>504</v>
      </c>
      <c r="G505" s="21" t="s">
        <v>118</v>
      </c>
      <c r="H505" s="22"/>
      <c r="I505" s="20" t="s">
        <v>43</v>
      </c>
      <c r="J505" s="20" t="s">
        <v>118</v>
      </c>
      <c r="K505" s="21">
        <v>6</v>
      </c>
      <c r="L505" s="20" t="s">
        <v>177</v>
      </c>
      <c r="M505" s="38">
        <v>2404.0990000000002</v>
      </c>
      <c r="N505" s="38">
        <v>2404.0990000000002</v>
      </c>
      <c r="O505" s="23">
        <v>230462</v>
      </c>
      <c r="P505" s="50">
        <v>55405.346373799999</v>
      </c>
      <c r="Q505" s="21">
        <v>-0.35847056160000002</v>
      </c>
      <c r="R505" s="21">
        <v>12.124615630599999</v>
      </c>
      <c r="S505" s="20" t="s">
        <v>120</v>
      </c>
      <c r="T505" s="20" t="s">
        <v>121</v>
      </c>
      <c r="U505" s="20" t="s">
        <v>122</v>
      </c>
    </row>
    <row r="506" spans="1:21" ht="15" customHeight="1" x14ac:dyDescent="0.25">
      <c r="A506" s="20" t="s">
        <v>84</v>
      </c>
      <c r="B506" s="20" t="s">
        <v>85</v>
      </c>
      <c r="C506" s="20" t="s">
        <v>86</v>
      </c>
      <c r="D506" s="20" t="s">
        <v>251</v>
      </c>
      <c r="E506" s="20" t="s">
        <v>548</v>
      </c>
      <c r="F506" s="21">
        <v>505</v>
      </c>
      <c r="G506" s="21" t="s">
        <v>18</v>
      </c>
      <c r="H506" s="21">
        <v>43</v>
      </c>
      <c r="I506" s="20" t="s">
        <v>22</v>
      </c>
      <c r="J506" s="20" t="s">
        <v>118</v>
      </c>
      <c r="K506" s="21">
        <v>3</v>
      </c>
      <c r="L506" s="20" t="s">
        <v>133</v>
      </c>
      <c r="M506" s="38">
        <v>4779.5600000000004</v>
      </c>
      <c r="N506" s="39">
        <v>4779.5600000000004</v>
      </c>
      <c r="O506" s="23">
        <v>221600</v>
      </c>
      <c r="P506" s="50">
        <v>105915.04960000001</v>
      </c>
      <c r="Q506" s="21">
        <v>-1.2991410875</v>
      </c>
      <c r="R506" s="21">
        <v>12.4597710822</v>
      </c>
      <c r="S506" s="20" t="s">
        <v>120</v>
      </c>
      <c r="T506" s="20" t="s">
        <v>121</v>
      </c>
      <c r="U506" s="20" t="s">
        <v>122</v>
      </c>
    </row>
    <row r="507" spans="1:21" ht="15" customHeight="1" x14ac:dyDescent="0.25">
      <c r="A507" s="20" t="s">
        <v>84</v>
      </c>
      <c r="B507" s="20" t="s">
        <v>85</v>
      </c>
      <c r="C507" s="20" t="s">
        <v>86</v>
      </c>
      <c r="D507" s="20" t="s">
        <v>126</v>
      </c>
      <c r="E507" s="20" t="s">
        <v>549</v>
      </c>
      <c r="F507" s="21">
        <v>506</v>
      </c>
      <c r="G507" s="21" t="s">
        <v>18</v>
      </c>
      <c r="H507" s="21">
        <v>50</v>
      </c>
      <c r="I507" s="20" t="s">
        <v>90</v>
      </c>
      <c r="J507" s="20" t="s">
        <v>322</v>
      </c>
      <c r="K507" s="21">
        <v>3</v>
      </c>
      <c r="L507" s="20" t="s">
        <v>133</v>
      </c>
      <c r="M507" s="38">
        <v>4135.4629999999997</v>
      </c>
      <c r="N507" s="39">
        <v>4135.4629999999997</v>
      </c>
      <c r="O507" s="23">
        <v>221600</v>
      </c>
      <c r="P507" s="50">
        <v>91641.860079999999</v>
      </c>
      <c r="Q507" s="21">
        <v>-1.2930607564000001</v>
      </c>
      <c r="R507" s="21">
        <v>12.4600629567</v>
      </c>
      <c r="S507" s="20" t="s">
        <v>120</v>
      </c>
      <c r="T507" s="20" t="s">
        <v>121</v>
      </c>
      <c r="U507" s="20" t="s">
        <v>122</v>
      </c>
    </row>
    <row r="508" spans="1:21" ht="15" customHeight="1" x14ac:dyDescent="0.25">
      <c r="A508" s="20" t="s">
        <v>13</v>
      </c>
      <c r="B508" s="20" t="s">
        <v>52</v>
      </c>
      <c r="C508" s="20" t="s">
        <v>53</v>
      </c>
      <c r="D508" s="20" t="s">
        <v>54</v>
      </c>
      <c r="E508" s="20" t="s">
        <v>550</v>
      </c>
      <c r="F508" s="21">
        <v>507</v>
      </c>
      <c r="G508" s="21" t="s">
        <v>18</v>
      </c>
      <c r="H508" s="21">
        <v>76</v>
      </c>
      <c r="I508" s="20" t="s">
        <v>118</v>
      </c>
      <c r="J508" s="20" t="s">
        <v>118</v>
      </c>
      <c r="K508" s="21">
        <v>6</v>
      </c>
      <c r="L508" s="20" t="s">
        <v>177</v>
      </c>
      <c r="M508" s="38">
        <v>1539.492</v>
      </c>
      <c r="N508" s="38">
        <v>1539.492</v>
      </c>
      <c r="O508" s="23">
        <v>230462</v>
      </c>
      <c r="P508" s="50">
        <v>35479.440530400003</v>
      </c>
      <c r="Q508" s="21">
        <v>-1.1904632141</v>
      </c>
      <c r="R508" s="21">
        <v>12.4516982066</v>
      </c>
      <c r="S508" s="20" t="s">
        <v>120</v>
      </c>
      <c r="T508" s="20" t="s">
        <v>121</v>
      </c>
      <c r="U508" s="20" t="s">
        <v>122</v>
      </c>
    </row>
    <row r="509" spans="1:21" ht="15" customHeight="1" x14ac:dyDescent="0.25">
      <c r="A509" s="20" t="s">
        <v>13</v>
      </c>
      <c r="B509" s="20" t="s">
        <v>14</v>
      </c>
      <c r="C509" s="20" t="s">
        <v>15</v>
      </c>
      <c r="D509" s="20" t="s">
        <v>237</v>
      </c>
      <c r="E509" s="20" t="s">
        <v>551</v>
      </c>
      <c r="F509" s="21">
        <v>508</v>
      </c>
      <c r="G509" s="21" t="s">
        <v>18</v>
      </c>
      <c r="H509" s="21">
        <v>46</v>
      </c>
      <c r="I509" s="20" t="s">
        <v>118</v>
      </c>
      <c r="J509" s="20" t="s">
        <v>118</v>
      </c>
      <c r="K509" s="21">
        <v>12</v>
      </c>
      <c r="L509" s="20" t="s">
        <v>135</v>
      </c>
      <c r="M509" s="38">
        <v>1195.681</v>
      </c>
      <c r="N509" s="38">
        <v>1195.681</v>
      </c>
      <c r="O509" s="23">
        <v>423750</v>
      </c>
      <c r="P509" s="50">
        <v>50666.982375000007</v>
      </c>
      <c r="Q509" s="21">
        <v>-0.86330742719999998</v>
      </c>
      <c r="R509" s="21">
        <v>12.268194317600001</v>
      </c>
      <c r="S509" s="20" t="s">
        <v>200</v>
      </c>
      <c r="T509" s="20" t="s">
        <v>121</v>
      </c>
      <c r="U509" s="20" t="s">
        <v>122</v>
      </c>
    </row>
    <row r="510" spans="1:21" ht="15" customHeight="1" x14ac:dyDescent="0.25">
      <c r="A510" s="20" t="s">
        <v>13</v>
      </c>
      <c r="B510" s="20" t="s">
        <v>14</v>
      </c>
      <c r="C510" s="20" t="s">
        <v>15</v>
      </c>
      <c r="D510" s="20" t="s">
        <v>237</v>
      </c>
      <c r="E510" s="20" t="s">
        <v>552</v>
      </c>
      <c r="F510" s="21">
        <v>509</v>
      </c>
      <c r="G510" s="21" t="s">
        <v>97</v>
      </c>
      <c r="H510" s="21">
        <v>60</v>
      </c>
      <c r="I510" s="20" t="s">
        <v>22</v>
      </c>
      <c r="J510" s="20" t="s">
        <v>118</v>
      </c>
      <c r="K510" s="21">
        <v>6</v>
      </c>
      <c r="L510" s="20" t="s">
        <v>177</v>
      </c>
      <c r="M510" s="38">
        <v>855.18799999999999</v>
      </c>
      <c r="N510" s="38">
        <v>250.59399999999999</v>
      </c>
      <c r="O510" s="23">
        <v>230462</v>
      </c>
      <c r="P510" s="50">
        <v>5775.2394427999998</v>
      </c>
      <c r="Q510" s="21">
        <v>-0.87139722060000002</v>
      </c>
      <c r="R510" s="21">
        <v>12.2706756784</v>
      </c>
      <c r="S510" s="20" t="s">
        <v>120</v>
      </c>
      <c r="T510" s="20" t="s">
        <v>121</v>
      </c>
      <c r="U510" s="20" t="s">
        <v>122</v>
      </c>
    </row>
    <row r="511" spans="1:21" ht="15" customHeight="1" x14ac:dyDescent="0.25">
      <c r="A511" s="20" t="s">
        <v>13</v>
      </c>
      <c r="B511" s="20" t="s">
        <v>14</v>
      </c>
      <c r="C511" s="20" t="s">
        <v>15</v>
      </c>
      <c r="D511" s="20" t="s">
        <v>240</v>
      </c>
      <c r="E511" s="20" t="s">
        <v>553</v>
      </c>
      <c r="F511" s="21">
        <v>510</v>
      </c>
      <c r="G511" s="21" t="s">
        <v>97</v>
      </c>
      <c r="H511" s="21">
        <v>72</v>
      </c>
      <c r="I511" s="20" t="s">
        <v>22</v>
      </c>
      <c r="J511" s="20" t="s">
        <v>118</v>
      </c>
      <c r="K511" s="21">
        <v>2</v>
      </c>
      <c r="L511" s="20" t="s">
        <v>129</v>
      </c>
      <c r="M511" s="38">
        <v>1516.81</v>
      </c>
      <c r="N511" s="39">
        <v>1516.81</v>
      </c>
      <c r="O511" s="23">
        <v>264100</v>
      </c>
      <c r="P511" s="50">
        <v>40058.952099999995</v>
      </c>
      <c r="Q511" s="21">
        <v>-0.80976689759999998</v>
      </c>
      <c r="R511" s="21">
        <v>12.258594414599999</v>
      </c>
      <c r="S511" s="20" t="s">
        <v>120</v>
      </c>
      <c r="T511" s="20" t="s">
        <v>121</v>
      </c>
      <c r="U511" s="20" t="s">
        <v>122</v>
      </c>
    </row>
    <row r="512" spans="1:21" ht="15" customHeight="1" x14ac:dyDescent="0.25">
      <c r="A512" s="20" t="s">
        <v>13</v>
      </c>
      <c r="B512" s="20" t="s">
        <v>14</v>
      </c>
      <c r="C512" s="20" t="s">
        <v>15</v>
      </c>
      <c r="D512" s="20" t="s">
        <v>240</v>
      </c>
      <c r="E512" s="20" t="s">
        <v>554</v>
      </c>
      <c r="F512" s="21">
        <v>511</v>
      </c>
      <c r="G512" s="21" t="s">
        <v>118</v>
      </c>
      <c r="H512" s="22"/>
      <c r="I512" s="20" t="s">
        <v>22</v>
      </c>
      <c r="J512" s="20" t="s">
        <v>118</v>
      </c>
      <c r="K512" s="21">
        <v>6</v>
      </c>
      <c r="L512" s="20" t="s">
        <v>177</v>
      </c>
      <c r="M512" s="38">
        <v>3976.8519999999999</v>
      </c>
      <c r="N512" s="38">
        <v>3608.6779999999999</v>
      </c>
      <c r="O512" s="23">
        <v>230462</v>
      </c>
      <c r="P512" s="50">
        <v>83166.314923599988</v>
      </c>
      <c r="Q512" s="21">
        <v>-0.80869304259999997</v>
      </c>
      <c r="R512" s="21">
        <v>12.2585163848</v>
      </c>
      <c r="S512" s="20" t="s">
        <v>120</v>
      </c>
      <c r="T512" s="20" t="s">
        <v>121</v>
      </c>
      <c r="U512" s="20" t="s">
        <v>122</v>
      </c>
    </row>
    <row r="513" spans="1:21" ht="2.1" customHeight="1" x14ac:dyDescent="0.25">
      <c r="A513" s="20" t="s">
        <v>13</v>
      </c>
      <c r="B513" s="20" t="s">
        <v>14</v>
      </c>
      <c r="C513" s="20" t="s">
        <v>15</v>
      </c>
      <c r="D513" s="20" t="s">
        <v>240</v>
      </c>
      <c r="E513" s="20" t="s">
        <v>555</v>
      </c>
      <c r="F513" s="21">
        <v>512</v>
      </c>
      <c r="G513" s="21" t="s">
        <v>18</v>
      </c>
      <c r="H513" s="21">
        <v>55</v>
      </c>
      <c r="I513" s="20" t="s">
        <v>22</v>
      </c>
      <c r="J513" s="20" t="s">
        <v>118</v>
      </c>
      <c r="K513" s="21">
        <v>6</v>
      </c>
      <c r="L513" s="20" t="s">
        <v>177</v>
      </c>
      <c r="M513" s="38">
        <v>866.851</v>
      </c>
      <c r="N513" s="39">
        <v>866.851</v>
      </c>
      <c r="O513" s="23">
        <v>230462</v>
      </c>
      <c r="P513" s="50">
        <v>19977.621516200001</v>
      </c>
      <c r="Q513" s="21">
        <v>-0.80833342640000005</v>
      </c>
      <c r="R513" s="21">
        <v>12.2583383857</v>
      </c>
      <c r="S513" s="20" t="s">
        <v>120</v>
      </c>
      <c r="T513" s="20" t="s">
        <v>121</v>
      </c>
      <c r="U513" s="20" t="s">
        <v>122</v>
      </c>
    </row>
    <row r="514" spans="1:21" ht="15" customHeight="1" x14ac:dyDescent="0.25">
      <c r="A514" s="20" t="s">
        <v>13</v>
      </c>
      <c r="B514" s="20" t="s">
        <v>14</v>
      </c>
      <c r="C514" s="20" t="s">
        <v>15</v>
      </c>
      <c r="D514" s="20" t="s">
        <v>240</v>
      </c>
      <c r="E514" s="20" t="s">
        <v>556</v>
      </c>
      <c r="F514" s="21">
        <v>513</v>
      </c>
      <c r="G514" s="21" t="s">
        <v>97</v>
      </c>
      <c r="H514" s="21">
        <v>31</v>
      </c>
      <c r="I514" s="20" t="s">
        <v>22</v>
      </c>
      <c r="J514" s="20" t="s">
        <v>118</v>
      </c>
      <c r="K514" s="21">
        <v>2</v>
      </c>
      <c r="L514" s="20" t="s">
        <v>129</v>
      </c>
      <c r="M514" s="38">
        <v>1353.6849999999999</v>
      </c>
      <c r="N514" s="39">
        <v>1353.6849999999999</v>
      </c>
      <c r="O514" s="23">
        <v>264100</v>
      </c>
      <c r="P514" s="50">
        <v>35750.820850000004</v>
      </c>
      <c r="Q514" s="21">
        <v>-0.80568692259999997</v>
      </c>
      <c r="R514" s="21">
        <v>12.2582993512</v>
      </c>
      <c r="S514" s="20" t="s">
        <v>120</v>
      </c>
      <c r="T514" s="20" t="s">
        <v>121</v>
      </c>
      <c r="U514" s="20" t="s">
        <v>122</v>
      </c>
    </row>
    <row r="515" spans="1:21" ht="15" customHeight="1" x14ac:dyDescent="0.25">
      <c r="A515" s="20" t="s">
        <v>13</v>
      </c>
      <c r="B515" s="20" t="s">
        <v>52</v>
      </c>
      <c r="C515" s="20" t="s">
        <v>244</v>
      </c>
      <c r="D515" s="20" t="s">
        <v>245</v>
      </c>
      <c r="E515" s="20" t="s">
        <v>557</v>
      </c>
      <c r="F515" s="21">
        <v>514</v>
      </c>
      <c r="G515" s="21" t="s">
        <v>97</v>
      </c>
      <c r="H515" s="21">
        <v>57</v>
      </c>
      <c r="I515" s="20" t="s">
        <v>45</v>
      </c>
      <c r="J515" s="20" t="s">
        <v>118</v>
      </c>
      <c r="K515" s="21">
        <v>5</v>
      </c>
      <c r="L515" s="20" t="s">
        <v>152</v>
      </c>
      <c r="M515" s="38">
        <v>1390.46</v>
      </c>
      <c r="N515" s="38">
        <v>1285.0809999999999</v>
      </c>
      <c r="O515" s="23">
        <v>339624</v>
      </c>
      <c r="P515" s="50">
        <v>43644.434954399992</v>
      </c>
      <c r="Q515" s="21">
        <v>-0.7929354341</v>
      </c>
      <c r="R515" s="21">
        <v>12.2576934564</v>
      </c>
      <c r="S515" s="20" t="s">
        <v>120</v>
      </c>
      <c r="T515" s="20" t="s">
        <v>121</v>
      </c>
      <c r="U515" s="20" t="s">
        <v>122</v>
      </c>
    </row>
    <row r="516" spans="1:21" ht="15" customHeight="1" x14ac:dyDescent="0.25">
      <c r="A516" s="20" t="s">
        <v>13</v>
      </c>
      <c r="B516" s="20" t="s">
        <v>52</v>
      </c>
      <c r="C516" s="20" t="s">
        <v>244</v>
      </c>
      <c r="D516" s="20" t="s">
        <v>245</v>
      </c>
      <c r="E516" s="20" t="s">
        <v>558</v>
      </c>
      <c r="F516" s="21">
        <v>515</v>
      </c>
      <c r="G516" s="21" t="s">
        <v>18</v>
      </c>
      <c r="H516" s="21">
        <v>38</v>
      </c>
      <c r="I516" s="20" t="s">
        <v>22</v>
      </c>
      <c r="J516" s="20" t="s">
        <v>118</v>
      </c>
      <c r="K516" s="21">
        <v>3</v>
      </c>
      <c r="L516" s="20" t="s">
        <v>133</v>
      </c>
      <c r="M516" s="38">
        <v>1007.698</v>
      </c>
      <c r="N516" s="39">
        <v>1007.698</v>
      </c>
      <c r="O516" s="23">
        <v>221600</v>
      </c>
      <c r="P516" s="50">
        <v>22330.587679999997</v>
      </c>
      <c r="Q516" s="21">
        <v>-0.79597008849999995</v>
      </c>
      <c r="R516" s="21">
        <v>12.2575351595</v>
      </c>
      <c r="S516" s="20" t="s">
        <v>120</v>
      </c>
      <c r="T516" s="20" t="s">
        <v>121</v>
      </c>
      <c r="U516" s="20" t="s">
        <v>122</v>
      </c>
    </row>
    <row r="517" spans="1:21" ht="15" customHeight="1" x14ac:dyDescent="0.25">
      <c r="A517" s="20" t="s">
        <v>13</v>
      </c>
      <c r="B517" s="20" t="s">
        <v>52</v>
      </c>
      <c r="C517" s="20" t="s">
        <v>244</v>
      </c>
      <c r="D517" s="20" t="s">
        <v>245</v>
      </c>
      <c r="E517" s="20" t="s">
        <v>559</v>
      </c>
      <c r="F517" s="21">
        <v>516</v>
      </c>
      <c r="G517" s="21" t="s">
        <v>18</v>
      </c>
      <c r="H517" s="21">
        <v>59</v>
      </c>
      <c r="I517" s="20" t="s">
        <v>22</v>
      </c>
      <c r="J517" s="20" t="s">
        <v>118</v>
      </c>
      <c r="K517" s="21">
        <v>3</v>
      </c>
      <c r="L517" s="20" t="s">
        <v>133</v>
      </c>
      <c r="M517" s="38">
        <v>2565.317</v>
      </c>
      <c r="N517" s="39">
        <v>2565.317</v>
      </c>
      <c r="O517" s="23">
        <v>221600</v>
      </c>
      <c r="P517" s="50">
        <v>56847.424719999995</v>
      </c>
      <c r="Q517" s="21">
        <v>-0.79476040569999995</v>
      </c>
      <c r="R517" s="21">
        <v>12.2576039509</v>
      </c>
      <c r="S517" s="20" t="s">
        <v>120</v>
      </c>
      <c r="T517" s="20" t="s">
        <v>121</v>
      </c>
      <c r="U517" s="20" t="s">
        <v>122</v>
      </c>
    </row>
    <row r="518" spans="1:21" ht="15" customHeight="1" x14ac:dyDescent="0.25">
      <c r="A518" s="20" t="s">
        <v>13</v>
      </c>
      <c r="B518" s="20" t="s">
        <v>14</v>
      </c>
      <c r="C518" s="20" t="s">
        <v>72</v>
      </c>
      <c r="D518" s="20" t="s">
        <v>73</v>
      </c>
      <c r="E518" s="20" t="s">
        <v>560</v>
      </c>
      <c r="F518" s="21">
        <v>517</v>
      </c>
      <c r="G518" s="21" t="s">
        <v>18</v>
      </c>
      <c r="H518" s="21">
        <v>61</v>
      </c>
      <c r="I518" s="20" t="s">
        <v>22</v>
      </c>
      <c r="J518" s="20" t="s">
        <v>118</v>
      </c>
      <c r="K518" s="21">
        <v>2</v>
      </c>
      <c r="L518" s="20" t="s">
        <v>129</v>
      </c>
      <c r="M518" s="38">
        <v>9524.7029999999995</v>
      </c>
      <c r="N518" s="38">
        <v>5502.2719999999999</v>
      </c>
      <c r="O518" s="23">
        <v>264100</v>
      </c>
      <c r="P518" s="50">
        <v>145315.00352</v>
      </c>
      <c r="Q518" s="21">
        <v>-0.76269738239999996</v>
      </c>
      <c r="R518" s="21">
        <v>12.253493601800001</v>
      </c>
      <c r="S518" s="20" t="s">
        <v>120</v>
      </c>
      <c r="T518" s="20" t="s">
        <v>121</v>
      </c>
      <c r="U518" s="20" t="s">
        <v>122</v>
      </c>
    </row>
    <row r="519" spans="1:21" ht="15" customHeight="1" x14ac:dyDescent="0.25">
      <c r="A519" s="20" t="s">
        <v>13</v>
      </c>
      <c r="B519" s="20" t="s">
        <v>14</v>
      </c>
      <c r="C519" s="20" t="s">
        <v>72</v>
      </c>
      <c r="D519" s="20" t="s">
        <v>73</v>
      </c>
      <c r="E519" s="20" t="s">
        <v>561</v>
      </c>
      <c r="F519" s="21">
        <v>518</v>
      </c>
      <c r="G519" s="21" t="s">
        <v>18</v>
      </c>
      <c r="H519" s="21">
        <v>63</v>
      </c>
      <c r="I519" s="20" t="s">
        <v>45</v>
      </c>
      <c r="J519" s="20" t="s">
        <v>118</v>
      </c>
      <c r="K519" s="21">
        <v>6</v>
      </c>
      <c r="L519" s="20" t="s">
        <v>177</v>
      </c>
      <c r="M519" s="38">
        <v>10923.33</v>
      </c>
      <c r="N519" s="39">
        <v>10923.33</v>
      </c>
      <c r="O519" s="23">
        <v>230462</v>
      </c>
      <c r="P519" s="50">
        <v>251741.24784600001</v>
      </c>
      <c r="Q519" s="21">
        <v>-0.75856452780000005</v>
      </c>
      <c r="R519" s="21">
        <v>12.2529091662</v>
      </c>
      <c r="S519" s="20" t="s">
        <v>120</v>
      </c>
      <c r="T519" s="20" t="s">
        <v>121</v>
      </c>
      <c r="U519" s="20" t="s">
        <v>122</v>
      </c>
    </row>
    <row r="520" spans="1:21" ht="15" customHeight="1" x14ac:dyDescent="0.25">
      <c r="A520" s="20" t="s">
        <v>13</v>
      </c>
      <c r="B520" s="20" t="s">
        <v>14</v>
      </c>
      <c r="C520" s="20" t="s">
        <v>72</v>
      </c>
      <c r="D520" s="20" t="s">
        <v>73</v>
      </c>
      <c r="E520" s="20" t="s">
        <v>562</v>
      </c>
      <c r="F520" s="21">
        <v>519</v>
      </c>
      <c r="G520" s="21" t="s">
        <v>18</v>
      </c>
      <c r="H520" s="21">
        <v>60</v>
      </c>
      <c r="I520" s="20" t="s">
        <v>45</v>
      </c>
      <c r="J520" s="20" t="s">
        <v>118</v>
      </c>
      <c r="K520" s="21">
        <v>6</v>
      </c>
      <c r="L520" s="20" t="s">
        <v>177</v>
      </c>
      <c r="M520" s="38">
        <v>7963.1980000000003</v>
      </c>
      <c r="N520" s="38">
        <v>7665.0739999999996</v>
      </c>
      <c r="O520" s="23">
        <v>230462</v>
      </c>
      <c r="P520" s="50">
        <v>176650.8284188</v>
      </c>
      <c r="Q520" s="21">
        <v>-0.76463411449999996</v>
      </c>
      <c r="R520" s="21">
        <v>12.2537607601</v>
      </c>
      <c r="S520" s="20" t="s">
        <v>120</v>
      </c>
      <c r="T520" s="20" t="s">
        <v>121</v>
      </c>
      <c r="U520" s="20" t="s">
        <v>122</v>
      </c>
    </row>
    <row r="521" spans="1:21" ht="15" customHeight="1" x14ac:dyDescent="0.25">
      <c r="A521" s="20" t="s">
        <v>13</v>
      </c>
      <c r="B521" s="20" t="s">
        <v>14</v>
      </c>
      <c r="C521" s="20" t="s">
        <v>72</v>
      </c>
      <c r="D521" s="20" t="s">
        <v>73</v>
      </c>
      <c r="E521" s="20" t="s">
        <v>563</v>
      </c>
      <c r="F521" s="21">
        <v>520</v>
      </c>
      <c r="G521" s="21" t="s">
        <v>18</v>
      </c>
      <c r="H521" s="21">
        <v>47</v>
      </c>
      <c r="I521" s="20" t="s">
        <v>45</v>
      </c>
      <c r="J521" s="20" t="s">
        <v>118</v>
      </c>
      <c r="K521" s="21">
        <v>6</v>
      </c>
      <c r="L521" s="20" t="s">
        <v>177</v>
      </c>
      <c r="M521" s="38">
        <v>6924.5069999999996</v>
      </c>
      <c r="N521" s="39">
        <v>6924.5069999999996</v>
      </c>
      <c r="O521" s="23">
        <v>230462</v>
      </c>
      <c r="P521" s="50">
        <v>159583.57322339999</v>
      </c>
      <c r="Q521" s="21">
        <v>-0.76612926010000004</v>
      </c>
      <c r="R521" s="21">
        <v>12.253996347999999</v>
      </c>
      <c r="S521" s="20" t="s">
        <v>120</v>
      </c>
      <c r="T521" s="20" t="s">
        <v>121</v>
      </c>
      <c r="U521" s="20" t="s">
        <v>122</v>
      </c>
    </row>
    <row r="522" spans="1:21" ht="15" customHeight="1" x14ac:dyDescent="0.25">
      <c r="A522" s="20" t="s">
        <v>13</v>
      </c>
      <c r="B522" s="20" t="s">
        <v>14</v>
      </c>
      <c r="C522" s="20" t="s">
        <v>72</v>
      </c>
      <c r="D522" s="20" t="s">
        <v>73</v>
      </c>
      <c r="E522" s="20" t="s">
        <v>564</v>
      </c>
      <c r="F522" s="21">
        <v>521</v>
      </c>
      <c r="G522" s="21" t="s">
        <v>18</v>
      </c>
      <c r="H522" s="21">
        <v>71</v>
      </c>
      <c r="I522" s="20" t="s">
        <v>22</v>
      </c>
      <c r="J522" s="20" t="s">
        <v>118</v>
      </c>
      <c r="K522" s="21">
        <v>6</v>
      </c>
      <c r="L522" s="20" t="s">
        <v>177</v>
      </c>
      <c r="M522" s="38">
        <v>15149.075999999999</v>
      </c>
      <c r="N522" s="38">
        <v>13904.272000000001</v>
      </c>
      <c r="O522" s="23">
        <v>230462</v>
      </c>
      <c r="P522" s="50">
        <v>320440.63336639997</v>
      </c>
      <c r="Q522" s="21">
        <v>-0.76835439650000004</v>
      </c>
      <c r="R522" s="21">
        <v>12.254305070399999</v>
      </c>
      <c r="S522" s="20" t="s">
        <v>120</v>
      </c>
      <c r="T522" s="20" t="s">
        <v>121</v>
      </c>
      <c r="U522" s="20" t="s">
        <v>122</v>
      </c>
    </row>
    <row r="523" spans="1:21" ht="15" customHeight="1" x14ac:dyDescent="0.25">
      <c r="A523" s="20" t="s">
        <v>13</v>
      </c>
      <c r="B523" s="20" t="s">
        <v>14</v>
      </c>
      <c r="C523" s="20" t="s">
        <v>72</v>
      </c>
      <c r="D523" s="20" t="s">
        <v>73</v>
      </c>
      <c r="E523" s="20" t="s">
        <v>74</v>
      </c>
      <c r="F523" s="21">
        <v>522</v>
      </c>
      <c r="G523" s="21" t="s">
        <v>18</v>
      </c>
      <c r="H523" s="21">
        <v>54</v>
      </c>
      <c r="I523" s="20" t="s">
        <v>45</v>
      </c>
      <c r="J523" s="20" t="s">
        <v>118</v>
      </c>
      <c r="K523" s="21">
        <v>2</v>
      </c>
      <c r="L523" s="20" t="s">
        <v>129</v>
      </c>
      <c r="M523" s="38">
        <v>8676.3220000000001</v>
      </c>
      <c r="N523" s="38">
        <v>1997.144</v>
      </c>
      <c r="O523" s="23">
        <v>264100</v>
      </c>
      <c r="P523" s="50">
        <v>52744.573040000003</v>
      </c>
      <c r="Q523" s="21">
        <v>-0.77012798630000001</v>
      </c>
      <c r="R523" s="21">
        <v>12.2545793886</v>
      </c>
      <c r="S523" s="20" t="s">
        <v>120</v>
      </c>
      <c r="T523" s="20" t="s">
        <v>121</v>
      </c>
      <c r="U523" s="20" t="s">
        <v>122</v>
      </c>
    </row>
    <row r="524" spans="1:21" ht="15" customHeight="1" x14ac:dyDescent="0.25">
      <c r="A524" s="20" t="s">
        <v>13</v>
      </c>
      <c r="B524" s="20" t="s">
        <v>14</v>
      </c>
      <c r="C524" s="20" t="s">
        <v>72</v>
      </c>
      <c r="D524" s="20" t="s">
        <v>73</v>
      </c>
      <c r="E524" s="20" t="s">
        <v>74</v>
      </c>
      <c r="F524" s="21">
        <v>523</v>
      </c>
      <c r="G524" s="21" t="s">
        <v>18</v>
      </c>
      <c r="H524" s="21">
        <v>54</v>
      </c>
      <c r="I524" s="20" t="s">
        <v>45</v>
      </c>
      <c r="J524" s="20" t="s">
        <v>118</v>
      </c>
      <c r="K524" s="21">
        <v>2</v>
      </c>
      <c r="L524" s="20" t="s">
        <v>129</v>
      </c>
      <c r="M524" s="38">
        <v>8676.3220000000001</v>
      </c>
      <c r="N524" s="38">
        <v>5783.7079999999996</v>
      </c>
      <c r="O524" s="23">
        <v>264100</v>
      </c>
      <c r="P524" s="50">
        <v>152747.72827999998</v>
      </c>
      <c r="Q524" s="21">
        <v>-0.77012798630000001</v>
      </c>
      <c r="R524" s="21">
        <v>12.2545793886</v>
      </c>
      <c r="S524" s="20" t="s">
        <v>120</v>
      </c>
      <c r="T524" s="20" t="s">
        <v>121</v>
      </c>
      <c r="U524" s="20" t="s">
        <v>122</v>
      </c>
    </row>
    <row r="525" spans="1:21" ht="15" customHeight="1" x14ac:dyDescent="0.25">
      <c r="A525" s="20" t="s">
        <v>13</v>
      </c>
      <c r="B525" s="20" t="s">
        <v>14</v>
      </c>
      <c r="C525" s="20" t="s">
        <v>72</v>
      </c>
      <c r="D525" s="20" t="s">
        <v>73</v>
      </c>
      <c r="E525" s="20" t="s">
        <v>75</v>
      </c>
      <c r="F525" s="21">
        <v>524</v>
      </c>
      <c r="G525" s="21" t="s">
        <v>18</v>
      </c>
      <c r="H525" s="21">
        <v>55</v>
      </c>
      <c r="I525" s="20" t="s">
        <v>45</v>
      </c>
      <c r="J525" s="20" t="s">
        <v>118</v>
      </c>
      <c r="K525" s="21">
        <v>6</v>
      </c>
      <c r="L525" s="20" t="s">
        <v>177</v>
      </c>
      <c r="M525" s="38">
        <v>5723.0559999999996</v>
      </c>
      <c r="N525" s="38">
        <v>5207.6279999999997</v>
      </c>
      <c r="O525" s="23">
        <v>230462</v>
      </c>
      <c r="P525" s="50">
        <v>120016.0364136</v>
      </c>
      <c r="Q525" s="21">
        <v>-0.77196520940000002</v>
      </c>
      <c r="R525" s="21">
        <v>12.2548099305</v>
      </c>
      <c r="S525" s="20" t="s">
        <v>120</v>
      </c>
      <c r="T525" s="20" t="s">
        <v>121</v>
      </c>
      <c r="U525" s="20" t="s">
        <v>122</v>
      </c>
    </row>
    <row r="526" spans="1:21" ht="15" customHeight="1" x14ac:dyDescent="0.25">
      <c r="A526" s="20" t="s">
        <v>13</v>
      </c>
      <c r="B526" s="20" t="s">
        <v>14</v>
      </c>
      <c r="C526" s="20" t="s">
        <v>72</v>
      </c>
      <c r="D526" s="20" t="s">
        <v>77</v>
      </c>
      <c r="E526" s="20" t="s">
        <v>565</v>
      </c>
      <c r="F526" s="21">
        <v>525</v>
      </c>
      <c r="G526" s="21" t="s">
        <v>18</v>
      </c>
      <c r="H526" s="21">
        <v>23</v>
      </c>
      <c r="I526" s="20" t="s">
        <v>22</v>
      </c>
      <c r="J526" s="20" t="s">
        <v>118</v>
      </c>
      <c r="K526" s="21">
        <v>2</v>
      </c>
      <c r="L526" s="20" t="s">
        <v>129</v>
      </c>
      <c r="M526" s="38">
        <v>6460.4880000000003</v>
      </c>
      <c r="N526" s="38">
        <v>6460.4880000000003</v>
      </c>
      <c r="O526" s="23">
        <v>264100</v>
      </c>
      <c r="P526" s="50">
        <v>170621.48807999998</v>
      </c>
      <c r="Q526" s="21">
        <v>-0.7365050796</v>
      </c>
      <c r="R526" s="21">
        <v>12.2479637085</v>
      </c>
      <c r="S526" s="20" t="s">
        <v>120</v>
      </c>
      <c r="T526" s="20" t="s">
        <v>121</v>
      </c>
      <c r="U526" s="20" t="s">
        <v>122</v>
      </c>
    </row>
    <row r="527" spans="1:21" ht="15" customHeight="1" x14ac:dyDescent="0.25">
      <c r="A527" s="20" t="s">
        <v>13</v>
      </c>
      <c r="B527" s="20" t="s">
        <v>14</v>
      </c>
      <c r="C527" s="20" t="s">
        <v>72</v>
      </c>
      <c r="D527" s="20" t="s">
        <v>77</v>
      </c>
      <c r="E527" s="20" t="s">
        <v>81</v>
      </c>
      <c r="F527" s="21">
        <v>526</v>
      </c>
      <c r="G527" s="21" t="s">
        <v>18</v>
      </c>
      <c r="H527" s="21">
        <v>25</v>
      </c>
      <c r="I527" s="20" t="s">
        <v>22</v>
      </c>
      <c r="J527" s="20" t="s">
        <v>118</v>
      </c>
      <c r="K527" s="21">
        <v>2</v>
      </c>
      <c r="L527" s="20" t="s">
        <v>129</v>
      </c>
      <c r="M527" s="38">
        <v>4800.2759999999998</v>
      </c>
      <c r="N527" s="39">
        <v>4800.2759999999998</v>
      </c>
      <c r="O527" s="23">
        <v>264100</v>
      </c>
      <c r="P527" s="50">
        <v>126775.28916</v>
      </c>
      <c r="Q527" s="21">
        <v>-0.73860368880000005</v>
      </c>
      <c r="R527" s="21">
        <v>12.2485427675</v>
      </c>
      <c r="S527" s="20" t="s">
        <v>120</v>
      </c>
      <c r="T527" s="20" t="s">
        <v>121</v>
      </c>
      <c r="U527" s="20" t="s">
        <v>122</v>
      </c>
    </row>
    <row r="528" spans="1:21" ht="15" customHeight="1" x14ac:dyDescent="0.25">
      <c r="A528" s="20" t="s">
        <v>13</v>
      </c>
      <c r="B528" s="20" t="s">
        <v>14</v>
      </c>
      <c r="C528" s="20" t="s">
        <v>72</v>
      </c>
      <c r="D528" s="20" t="s">
        <v>77</v>
      </c>
      <c r="E528" s="20" t="s">
        <v>566</v>
      </c>
      <c r="F528" s="21">
        <v>527</v>
      </c>
      <c r="G528" s="21" t="s">
        <v>18</v>
      </c>
      <c r="H528" s="21">
        <v>37</v>
      </c>
      <c r="I528" s="20" t="s">
        <v>45</v>
      </c>
      <c r="J528" s="20" t="s">
        <v>118</v>
      </c>
      <c r="K528" s="21">
        <v>6</v>
      </c>
      <c r="L528" s="20" t="s">
        <v>177</v>
      </c>
      <c r="M528" s="38">
        <v>5187.6689999999999</v>
      </c>
      <c r="N528" s="39">
        <v>5187.6689999999999</v>
      </c>
      <c r="O528" s="23">
        <v>230462</v>
      </c>
      <c r="P528" s="50">
        <v>119556.0573078</v>
      </c>
      <c r="Q528" s="21">
        <v>-0.73764059159999995</v>
      </c>
      <c r="R528" s="21">
        <v>12.2482800729</v>
      </c>
      <c r="S528" s="20" t="s">
        <v>120</v>
      </c>
      <c r="T528" s="20" t="s">
        <v>121</v>
      </c>
      <c r="U528" s="20" t="s">
        <v>122</v>
      </c>
    </row>
    <row r="529" spans="1:21" ht="15" customHeight="1" x14ac:dyDescent="0.25">
      <c r="A529" s="20" t="s">
        <v>13</v>
      </c>
      <c r="B529" s="20" t="s">
        <v>14</v>
      </c>
      <c r="C529" s="20" t="s">
        <v>72</v>
      </c>
      <c r="D529" s="20" t="s">
        <v>77</v>
      </c>
      <c r="E529" s="20" t="s">
        <v>567</v>
      </c>
      <c r="F529" s="21">
        <v>528</v>
      </c>
      <c r="G529" s="21" t="s">
        <v>18</v>
      </c>
      <c r="H529" s="21">
        <v>53</v>
      </c>
      <c r="I529" s="20" t="s">
        <v>45</v>
      </c>
      <c r="J529" s="20" t="s">
        <v>118</v>
      </c>
      <c r="K529" s="21">
        <v>2</v>
      </c>
      <c r="L529" s="20" t="s">
        <v>129</v>
      </c>
      <c r="M529" s="38">
        <v>632.67700000000002</v>
      </c>
      <c r="N529" s="38">
        <v>632.67700000000002</v>
      </c>
      <c r="O529" s="23">
        <v>264100</v>
      </c>
      <c r="P529" s="50">
        <v>16708.99957</v>
      </c>
      <c r="Q529" s="21">
        <v>-0.73598263919999996</v>
      </c>
      <c r="R529" s="21">
        <v>12.247674530499999</v>
      </c>
      <c r="S529" s="20" t="s">
        <v>120</v>
      </c>
      <c r="T529" s="20" t="s">
        <v>121</v>
      </c>
      <c r="U529" s="20" t="s">
        <v>122</v>
      </c>
    </row>
    <row r="530" spans="1:21" ht="15" customHeight="1" x14ac:dyDescent="0.25">
      <c r="A530" s="20" t="s">
        <v>13</v>
      </c>
      <c r="B530" s="20" t="s">
        <v>14</v>
      </c>
      <c r="C530" s="20" t="s">
        <v>72</v>
      </c>
      <c r="D530" s="20" t="s">
        <v>77</v>
      </c>
      <c r="E530" s="20" t="s">
        <v>567</v>
      </c>
      <c r="F530" s="21">
        <v>529</v>
      </c>
      <c r="G530" s="21" t="s">
        <v>18</v>
      </c>
      <c r="H530" s="21">
        <v>53</v>
      </c>
      <c r="I530" s="20" t="s">
        <v>45</v>
      </c>
      <c r="J530" s="20" t="s">
        <v>118</v>
      </c>
      <c r="K530" s="21">
        <v>4</v>
      </c>
      <c r="L530" s="20" t="s">
        <v>150</v>
      </c>
      <c r="M530" s="38">
        <v>1714.559</v>
      </c>
      <c r="N530" s="38">
        <v>1714.559</v>
      </c>
      <c r="O530" s="23">
        <v>436046</v>
      </c>
      <c r="P530" s="50">
        <v>74762.659371400005</v>
      </c>
      <c r="Q530" s="21">
        <v>-0.73476156920000002</v>
      </c>
      <c r="R530" s="21">
        <v>12.247506103899999</v>
      </c>
      <c r="S530" s="20" t="s">
        <v>120</v>
      </c>
      <c r="T530" s="20" t="s">
        <v>121</v>
      </c>
      <c r="U530" s="20" t="s">
        <v>122</v>
      </c>
    </row>
    <row r="531" spans="1:21" ht="15" customHeight="1" x14ac:dyDescent="0.25">
      <c r="A531" s="20" t="s">
        <v>13</v>
      </c>
      <c r="B531" s="20" t="s">
        <v>14</v>
      </c>
      <c r="C531" s="20" t="s">
        <v>72</v>
      </c>
      <c r="D531" s="20" t="s">
        <v>77</v>
      </c>
      <c r="E531" s="20" t="s">
        <v>568</v>
      </c>
      <c r="F531" s="21">
        <v>530</v>
      </c>
      <c r="G531" s="21" t="s">
        <v>18</v>
      </c>
      <c r="H531" s="21">
        <v>51</v>
      </c>
      <c r="I531" s="20" t="s">
        <v>45</v>
      </c>
      <c r="J531" s="20" t="s">
        <v>118</v>
      </c>
      <c r="K531" s="21">
        <v>2</v>
      </c>
      <c r="L531" s="20" t="s">
        <v>129</v>
      </c>
      <c r="M531" s="38">
        <v>1949.867</v>
      </c>
      <c r="N531" s="39">
        <v>1949.867</v>
      </c>
      <c r="O531" s="23">
        <v>264100</v>
      </c>
      <c r="P531" s="50">
        <v>51495.987469999993</v>
      </c>
      <c r="Q531" s="21">
        <v>-0.73554887250000001</v>
      </c>
      <c r="R531" s="21">
        <v>12.247737211700001</v>
      </c>
      <c r="S531" s="20" t="s">
        <v>120</v>
      </c>
      <c r="T531" s="20" t="s">
        <v>121</v>
      </c>
      <c r="U531" s="20" t="s">
        <v>122</v>
      </c>
    </row>
    <row r="532" spans="1:21" ht="15" customHeight="1" x14ac:dyDescent="0.25">
      <c r="A532" s="20" t="s">
        <v>13</v>
      </c>
      <c r="B532" s="20" t="s">
        <v>14</v>
      </c>
      <c r="C532" s="20" t="s">
        <v>72</v>
      </c>
      <c r="D532" s="20" t="s">
        <v>77</v>
      </c>
      <c r="E532" s="20" t="s">
        <v>569</v>
      </c>
      <c r="F532" s="21">
        <v>531</v>
      </c>
      <c r="G532" s="21" t="s">
        <v>18</v>
      </c>
      <c r="H532" s="21">
        <v>80</v>
      </c>
      <c r="I532" s="20" t="s">
        <v>45</v>
      </c>
      <c r="J532" s="20" t="s">
        <v>118</v>
      </c>
      <c r="K532" s="21">
        <v>4</v>
      </c>
      <c r="L532" s="20" t="s">
        <v>150</v>
      </c>
      <c r="M532" s="38">
        <v>1743.38</v>
      </c>
      <c r="N532" s="38">
        <v>-148.29400000000001</v>
      </c>
      <c r="O532" s="23">
        <v>436046</v>
      </c>
      <c r="P532" s="50">
        <v>-6466.3005524000009</v>
      </c>
      <c r="Q532" s="21">
        <v>-0.73511436060000002</v>
      </c>
      <c r="R532" s="21">
        <v>12.2474487873</v>
      </c>
      <c r="S532" s="20" t="s">
        <v>120</v>
      </c>
      <c r="T532" s="20" t="s">
        <v>121</v>
      </c>
      <c r="U532" s="20" t="s">
        <v>122</v>
      </c>
    </row>
    <row r="533" spans="1:21" ht="15" customHeight="1" x14ac:dyDescent="0.25">
      <c r="A533" s="20" t="s">
        <v>13</v>
      </c>
      <c r="B533" s="20" t="s">
        <v>14</v>
      </c>
      <c r="C533" s="20" t="s">
        <v>72</v>
      </c>
      <c r="D533" s="20" t="s">
        <v>77</v>
      </c>
      <c r="E533" s="20" t="s">
        <v>569</v>
      </c>
      <c r="F533" s="21">
        <v>532</v>
      </c>
      <c r="G533" s="21" t="s">
        <v>18</v>
      </c>
      <c r="H533" s="21">
        <v>80</v>
      </c>
      <c r="I533" s="20" t="s">
        <v>45</v>
      </c>
      <c r="J533" s="20" t="s">
        <v>118</v>
      </c>
      <c r="K533" s="21">
        <v>11</v>
      </c>
      <c r="L533" s="20" t="s">
        <v>570</v>
      </c>
      <c r="M533" s="38">
        <v>515.971</v>
      </c>
      <c r="N533" s="38">
        <v>69.802000000000007</v>
      </c>
      <c r="O533" s="23">
        <v>749151.37509999995</v>
      </c>
      <c r="P533" s="50">
        <v>5229.22642847302</v>
      </c>
      <c r="Q533" s="21">
        <v>-0.73425232529999995</v>
      </c>
      <c r="R533" s="21">
        <v>12.2474166958</v>
      </c>
      <c r="S533" s="20" t="s">
        <v>120</v>
      </c>
      <c r="T533" s="20" t="s">
        <v>121</v>
      </c>
      <c r="U533" s="20" t="s">
        <v>122</v>
      </c>
    </row>
    <row r="534" spans="1:21" ht="15" customHeight="1" x14ac:dyDescent="0.25">
      <c r="A534" s="20" t="s">
        <v>13</v>
      </c>
      <c r="B534" s="20" t="s">
        <v>14</v>
      </c>
      <c r="C534" s="20" t="s">
        <v>72</v>
      </c>
      <c r="D534" s="20" t="s">
        <v>77</v>
      </c>
      <c r="E534" s="20" t="s">
        <v>571</v>
      </c>
      <c r="F534" s="21">
        <v>533</v>
      </c>
      <c r="G534" s="21" t="s">
        <v>18</v>
      </c>
      <c r="H534" s="21">
        <v>39</v>
      </c>
      <c r="I534" s="20" t="s">
        <v>45</v>
      </c>
      <c r="J534" s="20" t="s">
        <v>118</v>
      </c>
      <c r="K534" s="21">
        <v>5</v>
      </c>
      <c r="L534" s="20" t="s">
        <v>152</v>
      </c>
      <c r="M534" s="38">
        <v>1034.865</v>
      </c>
      <c r="N534" s="39">
        <v>1034.865</v>
      </c>
      <c r="O534" s="23">
        <v>339624</v>
      </c>
      <c r="P534" s="50">
        <v>35146.499076</v>
      </c>
      <c r="Q534" s="21">
        <v>-0.73446344320000001</v>
      </c>
      <c r="R534" s="21">
        <v>12.247233661499999</v>
      </c>
      <c r="S534" s="20" t="s">
        <v>120</v>
      </c>
      <c r="T534" s="20" t="s">
        <v>121</v>
      </c>
      <c r="U534" s="20" t="s">
        <v>122</v>
      </c>
    </row>
    <row r="535" spans="1:21" ht="15" customHeight="1" x14ac:dyDescent="0.25">
      <c r="A535" s="20" t="s">
        <v>84</v>
      </c>
      <c r="B535" s="20" t="s">
        <v>85</v>
      </c>
      <c r="C535" s="20" t="s">
        <v>108</v>
      </c>
      <c r="D535" s="20" t="s">
        <v>15</v>
      </c>
      <c r="E535" s="20" t="s">
        <v>572</v>
      </c>
      <c r="F535" s="21">
        <v>534</v>
      </c>
      <c r="G535" s="21" t="s">
        <v>18</v>
      </c>
      <c r="H535" s="21">
        <v>61</v>
      </c>
      <c r="I535" s="20" t="s">
        <v>22</v>
      </c>
      <c r="J535" s="20" t="s">
        <v>118</v>
      </c>
      <c r="K535" s="21">
        <v>1</v>
      </c>
      <c r="L535" s="20" t="s">
        <v>119</v>
      </c>
      <c r="M535" s="38">
        <v>2531.0349999999999</v>
      </c>
      <c r="N535" s="38">
        <v>1712.2329999999999</v>
      </c>
      <c r="O535" s="23">
        <v>423750</v>
      </c>
      <c r="P535" s="50">
        <v>72555.873374999996</v>
      </c>
      <c r="Q535" s="21">
        <v>-1.3881241371999999</v>
      </c>
      <c r="R535" s="21">
        <v>12.260759413600001</v>
      </c>
      <c r="S535" s="20" t="s">
        <v>120</v>
      </c>
      <c r="T535" s="20" t="s">
        <v>121</v>
      </c>
      <c r="U535" s="20" t="s">
        <v>122</v>
      </c>
    </row>
    <row r="536" spans="1:21" ht="15" customHeight="1" x14ac:dyDescent="0.25">
      <c r="A536" s="20" t="s">
        <v>84</v>
      </c>
      <c r="B536" s="20" t="s">
        <v>85</v>
      </c>
      <c r="C536" s="20" t="s">
        <v>108</v>
      </c>
      <c r="D536" s="20" t="s">
        <v>15</v>
      </c>
      <c r="E536" s="20" t="s">
        <v>572</v>
      </c>
      <c r="F536" s="21">
        <v>535</v>
      </c>
      <c r="G536" s="21" t="s">
        <v>18</v>
      </c>
      <c r="H536" s="21">
        <v>61</v>
      </c>
      <c r="I536" s="20" t="s">
        <v>43</v>
      </c>
      <c r="J536" s="20" t="s">
        <v>118</v>
      </c>
      <c r="K536" s="21">
        <v>1</v>
      </c>
      <c r="L536" s="20" t="s">
        <v>119</v>
      </c>
      <c r="M536" s="38">
        <v>5287.652</v>
      </c>
      <c r="N536" s="38">
        <v>5287.652</v>
      </c>
      <c r="O536" s="23">
        <v>423750</v>
      </c>
      <c r="P536" s="50">
        <v>224064.25350000002</v>
      </c>
      <c r="Q536" s="21">
        <v>-1.3726552909</v>
      </c>
      <c r="R536" s="21">
        <v>12.310674993099999</v>
      </c>
      <c r="S536" s="20" t="s">
        <v>120</v>
      </c>
      <c r="T536" s="20" t="s">
        <v>121</v>
      </c>
      <c r="U536" s="20" t="s">
        <v>122</v>
      </c>
    </row>
    <row r="537" spans="1:21" ht="15" customHeight="1" x14ac:dyDescent="0.25">
      <c r="A537" s="20" t="s">
        <v>84</v>
      </c>
      <c r="B537" s="20" t="s">
        <v>85</v>
      </c>
      <c r="C537" s="20" t="s">
        <v>86</v>
      </c>
      <c r="D537" s="20" t="s">
        <v>130</v>
      </c>
      <c r="E537" s="20" t="s">
        <v>573</v>
      </c>
      <c r="F537" s="21">
        <v>536</v>
      </c>
      <c r="G537" s="21" t="s">
        <v>18</v>
      </c>
      <c r="H537" s="21">
        <v>34</v>
      </c>
      <c r="I537" s="20" t="s">
        <v>22</v>
      </c>
      <c r="J537" s="20" t="s">
        <v>118</v>
      </c>
      <c r="K537" s="21">
        <v>1</v>
      </c>
      <c r="L537" s="20" t="s">
        <v>119</v>
      </c>
      <c r="M537" s="38">
        <v>2677.9029999999998</v>
      </c>
      <c r="N537" s="38">
        <v>1598.2660000000001</v>
      </c>
      <c r="O537" s="23">
        <v>423750</v>
      </c>
      <c r="P537" s="50">
        <v>67726.52175</v>
      </c>
      <c r="Q537" s="21">
        <v>-1.3655654203000001</v>
      </c>
      <c r="R537" s="21">
        <v>12.2903255043</v>
      </c>
      <c r="S537" s="20" t="s">
        <v>120</v>
      </c>
      <c r="T537" s="20" t="s">
        <v>121</v>
      </c>
      <c r="U537" s="20" t="s">
        <v>122</v>
      </c>
    </row>
    <row r="538" spans="1:21" ht="15" customHeight="1" x14ac:dyDescent="0.25">
      <c r="A538" s="20" t="s">
        <v>84</v>
      </c>
      <c r="B538" s="20" t="s">
        <v>85</v>
      </c>
      <c r="C538" s="20" t="s">
        <v>86</v>
      </c>
      <c r="D538" s="20" t="s">
        <v>186</v>
      </c>
      <c r="E538" s="20" t="s">
        <v>574</v>
      </c>
      <c r="F538" s="21">
        <v>537</v>
      </c>
      <c r="G538" s="21" t="s">
        <v>18</v>
      </c>
      <c r="H538" s="21">
        <v>33</v>
      </c>
      <c r="I538" s="20" t="s">
        <v>90</v>
      </c>
      <c r="J538" s="20" t="s">
        <v>575</v>
      </c>
      <c r="K538" s="21">
        <v>12</v>
      </c>
      <c r="L538" s="20" t="s">
        <v>135</v>
      </c>
      <c r="M538" s="38">
        <v>170.14599999999999</v>
      </c>
      <c r="N538" s="38">
        <v>159.79400000000001</v>
      </c>
      <c r="O538" s="23">
        <v>423750</v>
      </c>
      <c r="P538" s="50">
        <v>6771.2707500000006</v>
      </c>
      <c r="Q538" s="21">
        <v>-1.3762268746999999</v>
      </c>
      <c r="R538" s="21">
        <v>12.3216868448</v>
      </c>
      <c r="S538" s="20" t="s">
        <v>136</v>
      </c>
      <c r="T538" s="20" t="s">
        <v>121</v>
      </c>
      <c r="U538" s="20" t="s">
        <v>122</v>
      </c>
    </row>
    <row r="539" spans="1:21" ht="15" customHeight="1" x14ac:dyDescent="0.25">
      <c r="A539" s="20" t="s">
        <v>84</v>
      </c>
      <c r="B539" s="20" t="s">
        <v>85</v>
      </c>
      <c r="C539" s="20" t="s">
        <v>86</v>
      </c>
      <c r="D539" s="20" t="s">
        <v>186</v>
      </c>
      <c r="E539" s="20" t="s">
        <v>574</v>
      </c>
      <c r="F539" s="21">
        <v>538</v>
      </c>
      <c r="G539" s="21" t="s">
        <v>18</v>
      </c>
      <c r="H539" s="21">
        <v>33</v>
      </c>
      <c r="I539" s="20" t="s">
        <v>43</v>
      </c>
      <c r="J539" s="20" t="s">
        <v>118</v>
      </c>
      <c r="K539" s="21">
        <v>4</v>
      </c>
      <c r="L539" s="20" t="s">
        <v>150</v>
      </c>
      <c r="M539" s="38">
        <v>1643.5329999999999</v>
      </c>
      <c r="N539" s="38">
        <v>1643.5329999999999</v>
      </c>
      <c r="O539" s="23">
        <v>436046</v>
      </c>
      <c r="P539" s="50">
        <v>71665.599051799989</v>
      </c>
      <c r="Q539" s="21">
        <v>-1.3729082099000001</v>
      </c>
      <c r="R539" s="21">
        <v>12.3117644294</v>
      </c>
      <c r="S539" s="20" t="s">
        <v>120</v>
      </c>
      <c r="T539" s="20" t="s">
        <v>121</v>
      </c>
      <c r="U539" s="20" t="s">
        <v>122</v>
      </c>
    </row>
    <row r="540" spans="1:21" ht="15" customHeight="1" x14ac:dyDescent="0.25">
      <c r="A540" s="20" t="s">
        <v>84</v>
      </c>
      <c r="B540" s="20" t="s">
        <v>85</v>
      </c>
      <c r="C540" s="20" t="s">
        <v>86</v>
      </c>
      <c r="D540" s="20" t="s">
        <v>87</v>
      </c>
      <c r="E540" s="20" t="s">
        <v>576</v>
      </c>
      <c r="F540" s="21">
        <v>539</v>
      </c>
      <c r="G540" s="21" t="s">
        <v>18</v>
      </c>
      <c r="H540" s="21">
        <v>40</v>
      </c>
      <c r="I540" s="20" t="s">
        <v>22</v>
      </c>
      <c r="J540" s="20" t="s">
        <v>118</v>
      </c>
      <c r="K540" s="21">
        <v>6</v>
      </c>
      <c r="L540" s="20" t="s">
        <v>177</v>
      </c>
      <c r="M540" s="38">
        <v>8513.3559999999998</v>
      </c>
      <c r="N540" s="38">
        <v>2947.0509999999999</v>
      </c>
      <c r="O540" s="23">
        <v>230462</v>
      </c>
      <c r="P540" s="50">
        <v>67918.326756199996</v>
      </c>
      <c r="Q540" s="21">
        <v>-1.2403320007</v>
      </c>
      <c r="R540" s="21">
        <v>12.458972381100001</v>
      </c>
      <c r="S540" s="20" t="s">
        <v>120</v>
      </c>
      <c r="T540" s="20" t="s">
        <v>121</v>
      </c>
      <c r="U540" s="20" t="s">
        <v>122</v>
      </c>
    </row>
    <row r="541" spans="1:21" ht="15" customHeight="1" x14ac:dyDescent="0.25">
      <c r="A541" s="20" t="s">
        <v>13</v>
      </c>
      <c r="B541" s="20" t="s">
        <v>52</v>
      </c>
      <c r="C541" s="20" t="s">
        <v>53</v>
      </c>
      <c r="D541" s="20" t="s">
        <v>139</v>
      </c>
      <c r="E541" s="20" t="s">
        <v>577</v>
      </c>
      <c r="F541" s="21">
        <v>540</v>
      </c>
      <c r="G541" s="21" t="s">
        <v>18</v>
      </c>
      <c r="H541" s="21">
        <v>54</v>
      </c>
      <c r="I541" s="20" t="s">
        <v>22</v>
      </c>
      <c r="J541" s="20" t="s">
        <v>118</v>
      </c>
      <c r="K541" s="21">
        <v>2</v>
      </c>
      <c r="L541" s="20" t="s">
        <v>129</v>
      </c>
      <c r="M541" s="38">
        <v>1353.2260000000001</v>
      </c>
      <c r="N541" s="38">
        <v>40.597999999999999</v>
      </c>
      <c r="O541" s="23">
        <v>264100</v>
      </c>
      <c r="P541" s="50">
        <v>1072.19318</v>
      </c>
      <c r="Q541" s="21">
        <v>-1.1478931333</v>
      </c>
      <c r="R541" s="21">
        <v>12.4409753667</v>
      </c>
      <c r="S541" s="20" t="s">
        <v>120</v>
      </c>
      <c r="T541" s="20" t="s">
        <v>121</v>
      </c>
      <c r="U541" s="20" t="s">
        <v>122</v>
      </c>
    </row>
    <row r="542" spans="1:21" ht="15" customHeight="1" x14ac:dyDescent="0.25">
      <c r="A542" s="20" t="s">
        <v>13</v>
      </c>
      <c r="B542" s="20" t="s">
        <v>14</v>
      </c>
      <c r="C542" s="20" t="s">
        <v>15</v>
      </c>
      <c r="D542" s="20" t="s">
        <v>34</v>
      </c>
      <c r="E542" s="20" t="s">
        <v>578</v>
      </c>
      <c r="F542" s="21">
        <v>541</v>
      </c>
      <c r="G542" s="21" t="s">
        <v>18</v>
      </c>
      <c r="H542" s="21">
        <v>49</v>
      </c>
      <c r="I542" s="20" t="s">
        <v>45</v>
      </c>
      <c r="J542" s="20" t="s">
        <v>118</v>
      </c>
      <c r="K542" s="21">
        <v>3</v>
      </c>
      <c r="L542" s="20" t="s">
        <v>133</v>
      </c>
      <c r="M542" s="38">
        <v>4789.1360000000004</v>
      </c>
      <c r="N542" s="38">
        <v>4729.0749999999998</v>
      </c>
      <c r="O542" s="23">
        <v>221600</v>
      </c>
      <c r="P542" s="50">
        <v>104796.302</v>
      </c>
      <c r="Q542" s="21">
        <v>-1.0237515451000001</v>
      </c>
      <c r="R542" s="21">
        <v>12.3377231641</v>
      </c>
      <c r="S542" s="20" t="s">
        <v>120</v>
      </c>
      <c r="T542" s="20" t="s">
        <v>121</v>
      </c>
      <c r="U542" s="20" t="s">
        <v>122</v>
      </c>
    </row>
    <row r="543" spans="1:21" ht="15" customHeight="1" x14ac:dyDescent="0.25">
      <c r="A543" s="20" t="s">
        <v>13</v>
      </c>
      <c r="B543" s="20" t="s">
        <v>14</v>
      </c>
      <c r="C543" s="20" t="s">
        <v>15</v>
      </c>
      <c r="D543" s="20" t="s">
        <v>34</v>
      </c>
      <c r="E543" s="20" t="s">
        <v>579</v>
      </c>
      <c r="F543" s="21">
        <v>542</v>
      </c>
      <c r="G543" s="21" t="s">
        <v>18</v>
      </c>
      <c r="H543" s="21">
        <v>39</v>
      </c>
      <c r="I543" s="20" t="s">
        <v>22</v>
      </c>
      <c r="J543" s="20" t="s">
        <v>118</v>
      </c>
      <c r="K543" s="21">
        <v>3</v>
      </c>
      <c r="L543" s="20" t="s">
        <v>133</v>
      </c>
      <c r="M543" s="38">
        <v>2147.2710000000002</v>
      </c>
      <c r="N543" s="38">
        <v>2147.2710000000002</v>
      </c>
      <c r="O543" s="23">
        <v>221600</v>
      </c>
      <c r="P543" s="50">
        <v>47583.525360000007</v>
      </c>
      <c r="Q543" s="21">
        <v>-1.0254227923000001</v>
      </c>
      <c r="R543" s="21">
        <v>12.338879559900001</v>
      </c>
      <c r="S543" s="20" t="s">
        <v>120</v>
      </c>
      <c r="T543" s="20" t="s">
        <v>121</v>
      </c>
      <c r="U543" s="20" t="s">
        <v>122</v>
      </c>
    </row>
    <row r="544" spans="1:21" ht="15" customHeight="1" x14ac:dyDescent="0.25">
      <c r="A544" s="20" t="s">
        <v>13</v>
      </c>
      <c r="B544" s="20" t="s">
        <v>14</v>
      </c>
      <c r="C544" s="20" t="s">
        <v>15</v>
      </c>
      <c r="D544" s="20" t="s">
        <v>34</v>
      </c>
      <c r="E544" s="20" t="s">
        <v>580</v>
      </c>
      <c r="F544" s="21">
        <v>543</v>
      </c>
      <c r="G544" s="21" t="s">
        <v>18</v>
      </c>
      <c r="H544" s="21">
        <v>57</v>
      </c>
      <c r="I544" s="20" t="s">
        <v>43</v>
      </c>
      <c r="J544" s="20" t="s">
        <v>118</v>
      </c>
      <c r="K544" s="21">
        <v>9</v>
      </c>
      <c r="L544" s="20" t="s">
        <v>198</v>
      </c>
      <c r="M544" s="38">
        <v>1293.816</v>
      </c>
      <c r="N544" s="38">
        <v>964.42800000000011</v>
      </c>
      <c r="O544" s="23">
        <v>339624</v>
      </c>
      <c r="P544" s="50">
        <v>32754.289507200003</v>
      </c>
      <c r="Q544" s="21">
        <v>-1.0177283172</v>
      </c>
      <c r="R544" s="21">
        <v>12.333861628999999</v>
      </c>
      <c r="S544" s="20" t="s">
        <v>120</v>
      </c>
      <c r="T544" s="20" t="s">
        <v>121</v>
      </c>
      <c r="U544" s="20" t="s">
        <v>122</v>
      </c>
    </row>
    <row r="545" spans="1:21" ht="15" customHeight="1" x14ac:dyDescent="0.25">
      <c r="A545" s="20" t="s">
        <v>13</v>
      </c>
      <c r="B545" s="20" t="s">
        <v>14</v>
      </c>
      <c r="C545" s="20" t="s">
        <v>15</v>
      </c>
      <c r="D545" s="20" t="s">
        <v>34</v>
      </c>
      <c r="E545" s="20" t="s">
        <v>580</v>
      </c>
      <c r="F545" s="21">
        <v>544</v>
      </c>
      <c r="G545" s="21" t="s">
        <v>18</v>
      </c>
      <c r="H545" s="21">
        <v>57</v>
      </c>
      <c r="I545" s="20" t="s">
        <v>43</v>
      </c>
      <c r="J545" s="20" t="s">
        <v>118</v>
      </c>
      <c r="K545" s="21">
        <v>12</v>
      </c>
      <c r="L545" s="20" t="s">
        <v>135</v>
      </c>
      <c r="M545" s="38">
        <v>1293.816</v>
      </c>
      <c r="N545" s="38">
        <v>329.38799999999998</v>
      </c>
      <c r="O545" s="23">
        <v>423750</v>
      </c>
      <c r="P545" s="50">
        <v>13957.816499999999</v>
      </c>
      <c r="Q545" s="21">
        <v>-1.0177283172</v>
      </c>
      <c r="R545" s="21">
        <v>12.333861628999999</v>
      </c>
      <c r="S545" s="20" t="s">
        <v>120</v>
      </c>
      <c r="T545" s="20" t="s">
        <v>121</v>
      </c>
      <c r="U545" s="20" t="s">
        <v>122</v>
      </c>
    </row>
    <row r="546" spans="1:21" ht="15" customHeight="1" x14ac:dyDescent="0.25">
      <c r="A546" s="20" t="s">
        <v>13</v>
      </c>
      <c r="B546" s="20" t="s">
        <v>14</v>
      </c>
      <c r="C546" s="20" t="s">
        <v>40</v>
      </c>
      <c r="D546" s="20" t="s">
        <v>41</v>
      </c>
      <c r="E546" s="20" t="s">
        <v>581</v>
      </c>
      <c r="F546" s="21">
        <v>545</v>
      </c>
      <c r="G546" s="21" t="s">
        <v>18</v>
      </c>
      <c r="H546" s="21">
        <v>47</v>
      </c>
      <c r="I546" s="20" t="s">
        <v>43</v>
      </c>
      <c r="J546" s="20" t="s">
        <v>118</v>
      </c>
      <c r="K546" s="21">
        <v>2</v>
      </c>
      <c r="L546" s="20" t="s">
        <v>129</v>
      </c>
      <c r="M546" s="38">
        <v>7474.5259999999998</v>
      </c>
      <c r="N546" s="38">
        <v>1256.038</v>
      </c>
      <c r="O546" s="23">
        <v>264100</v>
      </c>
      <c r="P546" s="50">
        <v>33171.963579999996</v>
      </c>
      <c r="Q546" s="21">
        <v>-0.72329306869999999</v>
      </c>
      <c r="R546" s="21">
        <v>12.244186708100001</v>
      </c>
      <c r="S546" s="20" t="s">
        <v>120</v>
      </c>
      <c r="T546" s="20" t="s">
        <v>121</v>
      </c>
      <c r="U546" s="20" t="s">
        <v>122</v>
      </c>
    </row>
    <row r="547" spans="1:21" ht="15" customHeight="1" x14ac:dyDescent="0.25">
      <c r="A547" s="20" t="s">
        <v>13</v>
      </c>
      <c r="B547" s="20" t="s">
        <v>14</v>
      </c>
      <c r="C547" s="20" t="s">
        <v>40</v>
      </c>
      <c r="D547" s="20" t="s">
        <v>41</v>
      </c>
      <c r="E547" s="20" t="s">
        <v>581</v>
      </c>
      <c r="F547" s="21">
        <v>546</v>
      </c>
      <c r="G547" s="21" t="s">
        <v>18</v>
      </c>
      <c r="H547" s="21">
        <v>47</v>
      </c>
      <c r="I547" s="20" t="s">
        <v>43</v>
      </c>
      <c r="J547" s="20" t="s">
        <v>118</v>
      </c>
      <c r="K547" s="21">
        <v>9</v>
      </c>
      <c r="L547" s="20" t="s">
        <v>198</v>
      </c>
      <c r="M547" s="38">
        <v>7474.5259999999998</v>
      </c>
      <c r="N547" s="38">
        <v>1343.066</v>
      </c>
      <c r="O547" s="23">
        <v>339624</v>
      </c>
      <c r="P547" s="50">
        <v>45613.744718399998</v>
      </c>
      <c r="Q547" s="21">
        <v>-0.72329306869999999</v>
      </c>
      <c r="R547" s="21">
        <v>12.244186708100001</v>
      </c>
      <c r="S547" s="20" t="s">
        <v>120</v>
      </c>
      <c r="T547" s="20" t="s">
        <v>121</v>
      </c>
      <c r="U547" s="20" t="s">
        <v>122</v>
      </c>
    </row>
    <row r="548" spans="1:21" ht="15" customHeight="1" x14ac:dyDescent="0.25">
      <c r="A548" s="20" t="s">
        <v>13</v>
      </c>
      <c r="B548" s="20" t="s">
        <v>14</v>
      </c>
      <c r="C548" s="20" t="s">
        <v>40</v>
      </c>
      <c r="D548" s="20" t="s">
        <v>41</v>
      </c>
      <c r="E548" s="20" t="s">
        <v>581</v>
      </c>
      <c r="F548" s="21">
        <v>547</v>
      </c>
      <c r="G548" s="21" t="s">
        <v>18</v>
      </c>
      <c r="H548" s="21">
        <v>47</v>
      </c>
      <c r="I548" s="20" t="s">
        <v>43</v>
      </c>
      <c r="J548" s="20" t="s">
        <v>118</v>
      </c>
      <c r="K548" s="21">
        <v>3</v>
      </c>
      <c r="L548" s="20" t="s">
        <v>133</v>
      </c>
      <c r="M548" s="38">
        <v>7474.5259999999998</v>
      </c>
      <c r="N548" s="38">
        <v>1389.57</v>
      </c>
      <c r="O548" s="23">
        <v>221600</v>
      </c>
      <c r="P548" s="50">
        <v>30792.871199999998</v>
      </c>
      <c r="Q548" s="21">
        <v>-0.72329306869999999</v>
      </c>
      <c r="R548" s="21">
        <v>12.244186708100001</v>
      </c>
      <c r="S548" s="20" t="s">
        <v>120</v>
      </c>
      <c r="T548" s="20" t="s">
        <v>121</v>
      </c>
      <c r="U548" s="20" t="s">
        <v>122</v>
      </c>
    </row>
    <row r="549" spans="1:21" ht="15" customHeight="1" x14ac:dyDescent="0.25">
      <c r="A549" s="20" t="s">
        <v>13</v>
      </c>
      <c r="B549" s="20" t="s">
        <v>14</v>
      </c>
      <c r="C549" s="20" t="s">
        <v>40</v>
      </c>
      <c r="D549" s="20" t="s">
        <v>41</v>
      </c>
      <c r="E549" s="20" t="s">
        <v>581</v>
      </c>
      <c r="F549" s="21">
        <v>548</v>
      </c>
      <c r="G549" s="21" t="s">
        <v>18</v>
      </c>
      <c r="H549" s="21">
        <v>47</v>
      </c>
      <c r="I549" s="20" t="s">
        <v>43</v>
      </c>
      <c r="J549" s="20" t="s">
        <v>118</v>
      </c>
      <c r="K549" s="21">
        <v>4</v>
      </c>
      <c r="L549" s="20" t="s">
        <v>150</v>
      </c>
      <c r="M549" s="38">
        <v>7474.5259999999998</v>
      </c>
      <c r="N549" s="38">
        <v>1655.144</v>
      </c>
      <c r="O549" s="23">
        <v>436046</v>
      </c>
      <c r="P549" s="50">
        <v>72171.892062400002</v>
      </c>
      <c r="Q549" s="21">
        <v>-0.72329306869999999</v>
      </c>
      <c r="R549" s="21">
        <v>12.244186708100001</v>
      </c>
      <c r="S549" s="20" t="s">
        <v>120</v>
      </c>
      <c r="T549" s="20" t="s">
        <v>121</v>
      </c>
      <c r="U549" s="20" t="s">
        <v>122</v>
      </c>
    </row>
    <row r="550" spans="1:21" ht="15" customHeight="1" x14ac:dyDescent="0.25">
      <c r="A550" s="20" t="s">
        <v>13</v>
      </c>
      <c r="B550" s="20" t="s">
        <v>14</v>
      </c>
      <c r="C550" s="20" t="s">
        <v>40</v>
      </c>
      <c r="D550" s="20" t="s">
        <v>41</v>
      </c>
      <c r="E550" s="20" t="s">
        <v>582</v>
      </c>
      <c r="F550" s="21">
        <v>549</v>
      </c>
      <c r="G550" s="21" t="s">
        <v>118</v>
      </c>
      <c r="H550" s="22"/>
      <c r="I550" s="20" t="s">
        <v>22</v>
      </c>
      <c r="J550" s="20" t="s">
        <v>118</v>
      </c>
      <c r="K550" s="21">
        <v>6</v>
      </c>
      <c r="L550" s="20" t="s">
        <v>177</v>
      </c>
      <c r="M550" s="38">
        <v>1230.9010000000001</v>
      </c>
      <c r="N550" s="38">
        <v>1230.9010000000001</v>
      </c>
      <c r="O550" s="23">
        <v>230462</v>
      </c>
      <c r="P550" s="50">
        <v>28367.590626200003</v>
      </c>
      <c r="Q550" s="21">
        <v>-0.64575231690000001</v>
      </c>
      <c r="R550" s="21">
        <v>12.2313203901</v>
      </c>
      <c r="S550" s="20" t="s">
        <v>120</v>
      </c>
      <c r="T550" s="20" t="s">
        <v>121</v>
      </c>
      <c r="U550" s="20" t="s">
        <v>122</v>
      </c>
    </row>
    <row r="551" spans="1:21" ht="15" customHeight="1" x14ac:dyDescent="0.25">
      <c r="A551" s="20" t="s">
        <v>13</v>
      </c>
      <c r="B551" s="20" t="s">
        <v>14</v>
      </c>
      <c r="C551" s="20" t="s">
        <v>40</v>
      </c>
      <c r="D551" s="20" t="s">
        <v>41</v>
      </c>
      <c r="E551" s="20" t="s">
        <v>582</v>
      </c>
      <c r="F551" s="21">
        <v>550</v>
      </c>
      <c r="G551" s="21" t="s">
        <v>118</v>
      </c>
      <c r="H551" s="22"/>
      <c r="I551" s="20" t="s">
        <v>22</v>
      </c>
      <c r="J551" s="20" t="s">
        <v>118</v>
      </c>
      <c r="K551" s="21">
        <v>4</v>
      </c>
      <c r="L551" s="20" t="s">
        <v>150</v>
      </c>
      <c r="M551" s="38">
        <v>1376.607</v>
      </c>
      <c r="N551" s="38">
        <v>1376.607</v>
      </c>
      <c r="O551" s="23">
        <v>436046</v>
      </c>
      <c r="P551" s="50">
        <v>60026.397592199995</v>
      </c>
      <c r="Q551" s="21">
        <v>-0.64805554539999999</v>
      </c>
      <c r="R551" s="21">
        <v>12.231751797999999</v>
      </c>
      <c r="S551" s="20" t="s">
        <v>120</v>
      </c>
      <c r="T551" s="20" t="s">
        <v>121</v>
      </c>
      <c r="U551" s="20" t="s">
        <v>122</v>
      </c>
    </row>
    <row r="552" spans="1:21" ht="15" customHeight="1" x14ac:dyDescent="0.25">
      <c r="A552" s="20" t="s">
        <v>13</v>
      </c>
      <c r="B552" s="20" t="s">
        <v>14</v>
      </c>
      <c r="C552" s="20" t="s">
        <v>40</v>
      </c>
      <c r="D552" s="20" t="s">
        <v>41</v>
      </c>
      <c r="E552" s="20" t="s">
        <v>582</v>
      </c>
      <c r="F552" s="21">
        <v>551</v>
      </c>
      <c r="G552" s="21" t="s">
        <v>118</v>
      </c>
      <c r="H552" s="22"/>
      <c r="I552" s="20" t="s">
        <v>22</v>
      </c>
      <c r="J552" s="20" t="s">
        <v>118</v>
      </c>
      <c r="K552" s="21">
        <v>6</v>
      </c>
      <c r="L552" s="20" t="s">
        <v>177</v>
      </c>
      <c r="M552" s="38">
        <v>1933.97</v>
      </c>
      <c r="N552" s="38">
        <v>1933.97</v>
      </c>
      <c r="O552" s="23">
        <v>230462</v>
      </c>
      <c r="P552" s="50">
        <v>44570.659414000002</v>
      </c>
      <c r="Q552" s="21">
        <v>-0.64702967889999996</v>
      </c>
      <c r="R552" s="21">
        <v>12.231442450299999</v>
      </c>
      <c r="S552" s="20" t="s">
        <v>120</v>
      </c>
      <c r="T552" s="20" t="s">
        <v>121</v>
      </c>
      <c r="U552" s="20" t="s">
        <v>122</v>
      </c>
    </row>
    <row r="553" spans="1:21" ht="15" customHeight="1" x14ac:dyDescent="0.25">
      <c r="A553" s="20" t="s">
        <v>13</v>
      </c>
      <c r="B553" s="20" t="s">
        <v>14</v>
      </c>
      <c r="C553" s="20" t="s">
        <v>40</v>
      </c>
      <c r="D553" s="20" t="s">
        <v>54</v>
      </c>
      <c r="E553" s="20" t="s">
        <v>583</v>
      </c>
      <c r="F553" s="21">
        <v>552</v>
      </c>
      <c r="G553" s="21" t="s">
        <v>18</v>
      </c>
      <c r="H553" s="22"/>
      <c r="I553" s="20" t="s">
        <v>22</v>
      </c>
      <c r="J553" s="20" t="s">
        <v>118</v>
      </c>
      <c r="K553" s="21">
        <v>6</v>
      </c>
      <c r="L553" s="20" t="s">
        <v>177</v>
      </c>
      <c r="M553" s="38">
        <v>319.94099999999997</v>
      </c>
      <c r="N553" s="38">
        <v>225.67500000000001</v>
      </c>
      <c r="O553" s="23">
        <v>230462</v>
      </c>
      <c r="P553" s="50">
        <v>5200.9511849999999</v>
      </c>
      <c r="Q553" s="21">
        <v>-0.59888948320000002</v>
      </c>
      <c r="R553" s="21">
        <v>12.215533477699999</v>
      </c>
      <c r="S553" s="20" t="s">
        <v>120</v>
      </c>
      <c r="T553" s="20" t="s">
        <v>121</v>
      </c>
      <c r="U553" s="20" t="s">
        <v>122</v>
      </c>
    </row>
    <row r="554" spans="1:21" ht="15" customHeight="1" x14ac:dyDescent="0.25">
      <c r="A554" s="20" t="s">
        <v>13</v>
      </c>
      <c r="B554" s="20" t="s">
        <v>14</v>
      </c>
      <c r="C554" s="20" t="s">
        <v>40</v>
      </c>
      <c r="D554" s="20" t="s">
        <v>54</v>
      </c>
      <c r="E554" s="20" t="s">
        <v>583</v>
      </c>
      <c r="F554" s="21">
        <v>553</v>
      </c>
      <c r="G554" s="21" t="s">
        <v>18</v>
      </c>
      <c r="H554" s="22"/>
      <c r="I554" s="20" t="s">
        <v>22</v>
      </c>
      <c r="J554" s="20" t="s">
        <v>118</v>
      </c>
      <c r="K554" s="21">
        <v>6</v>
      </c>
      <c r="L554" s="20" t="s">
        <v>177</v>
      </c>
      <c r="M554" s="38">
        <v>3230.319</v>
      </c>
      <c r="N554" s="38">
        <v>3230.319</v>
      </c>
      <c r="O554" s="23">
        <v>230462</v>
      </c>
      <c r="P554" s="50">
        <v>74446.577737799991</v>
      </c>
      <c r="Q554" s="21">
        <v>-0.59773218240000003</v>
      </c>
      <c r="R554" s="21">
        <v>12.214967408</v>
      </c>
      <c r="S554" s="20" t="s">
        <v>120</v>
      </c>
      <c r="T554" s="20" t="s">
        <v>121</v>
      </c>
      <c r="U554" s="20" t="s">
        <v>122</v>
      </c>
    </row>
    <row r="555" spans="1:21" ht="15" customHeight="1" x14ac:dyDescent="0.25">
      <c r="A555" s="20" t="s">
        <v>13</v>
      </c>
      <c r="B555" s="20" t="s">
        <v>14</v>
      </c>
      <c r="C555" s="20" t="s">
        <v>40</v>
      </c>
      <c r="D555" s="20" t="s">
        <v>54</v>
      </c>
      <c r="E555" s="20" t="s">
        <v>584</v>
      </c>
      <c r="F555" s="21">
        <v>554</v>
      </c>
      <c r="G555" s="21" t="s">
        <v>18</v>
      </c>
      <c r="H555" s="21">
        <v>48</v>
      </c>
      <c r="I555" s="20" t="s">
        <v>22</v>
      </c>
      <c r="J555" s="20" t="s">
        <v>118</v>
      </c>
      <c r="K555" s="21">
        <v>6</v>
      </c>
      <c r="L555" s="20" t="s">
        <v>177</v>
      </c>
      <c r="M555" s="38">
        <v>4286.45</v>
      </c>
      <c r="N555" s="39">
        <v>4286.45</v>
      </c>
      <c r="O555" s="23">
        <v>230462</v>
      </c>
      <c r="P555" s="50">
        <v>98786.383990000002</v>
      </c>
      <c r="Q555" s="21">
        <v>-0.59845985140000002</v>
      </c>
      <c r="R555" s="21">
        <v>12.215149651300001</v>
      </c>
      <c r="S555" s="20" t="s">
        <v>120</v>
      </c>
      <c r="T555" s="20" t="s">
        <v>121</v>
      </c>
      <c r="U555" s="20" t="s">
        <v>122</v>
      </c>
    </row>
    <row r="556" spans="1:21" ht="15" customHeight="1" x14ac:dyDescent="0.25">
      <c r="A556" s="20" t="s">
        <v>13</v>
      </c>
      <c r="B556" s="20" t="s">
        <v>14</v>
      </c>
      <c r="C556" s="20" t="s">
        <v>40</v>
      </c>
      <c r="D556" s="20" t="s">
        <v>163</v>
      </c>
      <c r="E556" s="20" t="s">
        <v>585</v>
      </c>
      <c r="F556" s="21">
        <v>555</v>
      </c>
      <c r="G556" s="21" t="s">
        <v>18</v>
      </c>
      <c r="H556" s="21">
        <v>63</v>
      </c>
      <c r="I556" s="20" t="s">
        <v>22</v>
      </c>
      <c r="J556" s="20" t="s">
        <v>118</v>
      </c>
      <c r="K556" s="21">
        <v>3</v>
      </c>
      <c r="L556" s="20" t="s">
        <v>133</v>
      </c>
      <c r="M556" s="38">
        <v>1188.9000000000001</v>
      </c>
      <c r="N556" s="38">
        <v>595.12900000000002</v>
      </c>
      <c r="O556" s="23">
        <v>221600</v>
      </c>
      <c r="P556" s="50">
        <v>13188.058639999999</v>
      </c>
      <c r="Q556" s="21">
        <v>-0.52111240800000003</v>
      </c>
      <c r="R556" s="21">
        <v>12.191691565799999</v>
      </c>
      <c r="S556" s="20" t="s">
        <v>120</v>
      </c>
      <c r="T556" s="20" t="s">
        <v>121</v>
      </c>
      <c r="U556" s="20" t="s">
        <v>122</v>
      </c>
    </row>
    <row r="557" spans="1:21" ht="15" customHeight="1" x14ac:dyDescent="0.25">
      <c r="A557" s="20" t="s">
        <v>13</v>
      </c>
      <c r="B557" s="20" t="s">
        <v>14</v>
      </c>
      <c r="C557" s="20" t="s">
        <v>40</v>
      </c>
      <c r="D557" s="20" t="s">
        <v>163</v>
      </c>
      <c r="E557" s="20" t="s">
        <v>585</v>
      </c>
      <c r="F557" s="21">
        <v>556</v>
      </c>
      <c r="G557" s="21" t="s">
        <v>18</v>
      </c>
      <c r="H557" s="21">
        <v>63</v>
      </c>
      <c r="I557" s="20" t="s">
        <v>45</v>
      </c>
      <c r="J557" s="20" t="s">
        <v>118</v>
      </c>
      <c r="K557" s="21">
        <v>5</v>
      </c>
      <c r="L557" s="20" t="s">
        <v>152</v>
      </c>
      <c r="M557" s="38">
        <v>1614.153</v>
      </c>
      <c r="N557" s="38">
        <v>1596.6559999999999</v>
      </c>
      <c r="O557" s="23">
        <v>339624</v>
      </c>
      <c r="P557" s="50">
        <v>54226.269734399997</v>
      </c>
      <c r="Q557" s="21">
        <v>-0.51813809430000002</v>
      </c>
      <c r="R557" s="21">
        <v>12.190588976800001</v>
      </c>
      <c r="S557" s="20" t="s">
        <v>120</v>
      </c>
      <c r="T557" s="20" t="s">
        <v>121</v>
      </c>
      <c r="U557" s="20" t="s">
        <v>122</v>
      </c>
    </row>
    <row r="558" spans="1:21" ht="15" customHeight="1" x14ac:dyDescent="0.25">
      <c r="A558" s="20" t="s">
        <v>13</v>
      </c>
      <c r="B558" s="20" t="s">
        <v>14</v>
      </c>
      <c r="C558" s="20" t="s">
        <v>40</v>
      </c>
      <c r="D558" s="20" t="s">
        <v>163</v>
      </c>
      <c r="E558" s="20" t="s">
        <v>585</v>
      </c>
      <c r="F558" s="21">
        <v>557</v>
      </c>
      <c r="G558" s="21" t="s">
        <v>18</v>
      </c>
      <c r="H558" s="21">
        <v>63</v>
      </c>
      <c r="I558" s="20" t="s">
        <v>22</v>
      </c>
      <c r="J558" s="20" t="s">
        <v>118</v>
      </c>
      <c r="K558" s="21">
        <v>1</v>
      </c>
      <c r="L558" s="20" t="s">
        <v>119</v>
      </c>
      <c r="M558" s="38">
        <v>2543.0250000000001</v>
      </c>
      <c r="N558" s="38">
        <v>2543.0250000000001</v>
      </c>
      <c r="O558" s="23">
        <v>423750</v>
      </c>
      <c r="P558" s="50">
        <v>107760.684375</v>
      </c>
      <c r="Q558" s="21">
        <v>-0.46038555419999999</v>
      </c>
      <c r="R558" s="21">
        <v>12.172109559400001</v>
      </c>
      <c r="S558" s="20" t="s">
        <v>120</v>
      </c>
      <c r="T558" s="20" t="s">
        <v>121</v>
      </c>
      <c r="U558" s="20" t="s">
        <v>122</v>
      </c>
    </row>
    <row r="559" spans="1:21" ht="15" customHeight="1" x14ac:dyDescent="0.25">
      <c r="A559" s="20" t="s">
        <v>13</v>
      </c>
      <c r="B559" s="20" t="s">
        <v>14</v>
      </c>
      <c r="C559" s="20" t="s">
        <v>40</v>
      </c>
      <c r="D559" s="20" t="s">
        <v>163</v>
      </c>
      <c r="E559" s="20" t="s">
        <v>586</v>
      </c>
      <c r="F559" s="21">
        <v>558</v>
      </c>
      <c r="G559" s="21" t="s">
        <v>18</v>
      </c>
      <c r="H559" s="21">
        <v>37</v>
      </c>
      <c r="I559" s="20" t="s">
        <v>22</v>
      </c>
      <c r="J559" s="20" t="s">
        <v>118</v>
      </c>
      <c r="K559" s="21">
        <v>3</v>
      </c>
      <c r="L559" s="20" t="s">
        <v>133</v>
      </c>
      <c r="M559" s="38">
        <v>4112.8549999999996</v>
      </c>
      <c r="N559" s="38">
        <v>4036.8139999999999</v>
      </c>
      <c r="O559" s="23">
        <v>221600</v>
      </c>
      <c r="P559" s="50">
        <v>89455.798239999989</v>
      </c>
      <c r="Q559" s="21">
        <v>-0.51523182680000001</v>
      </c>
      <c r="R559" s="21">
        <v>12.1895963429</v>
      </c>
      <c r="S559" s="20" t="s">
        <v>120</v>
      </c>
      <c r="T559" s="20" t="s">
        <v>121</v>
      </c>
      <c r="U559" s="20" t="s">
        <v>122</v>
      </c>
    </row>
    <row r="560" spans="1:21" ht="15" customHeight="1" x14ac:dyDescent="0.25">
      <c r="A560" s="20" t="s">
        <v>13</v>
      </c>
      <c r="B560" s="20" t="s">
        <v>14</v>
      </c>
      <c r="C560" s="20" t="s">
        <v>40</v>
      </c>
      <c r="D560" s="20" t="s">
        <v>64</v>
      </c>
      <c r="E560" s="20" t="s">
        <v>587</v>
      </c>
      <c r="F560" s="21">
        <v>559</v>
      </c>
      <c r="G560" s="21" t="s">
        <v>18</v>
      </c>
      <c r="H560" s="21">
        <v>45</v>
      </c>
      <c r="I560" s="20" t="s">
        <v>22</v>
      </c>
      <c r="J560" s="20" t="s">
        <v>118</v>
      </c>
      <c r="K560" s="21">
        <v>2</v>
      </c>
      <c r="L560" s="20" t="s">
        <v>129</v>
      </c>
      <c r="M560" s="38">
        <v>310.65300000000002</v>
      </c>
      <c r="N560" s="38">
        <v>178.154</v>
      </c>
      <c r="O560" s="23">
        <v>264100</v>
      </c>
      <c r="P560" s="50">
        <v>4705.0471399999997</v>
      </c>
      <c r="Q560" s="21">
        <v>-0.47000752439999999</v>
      </c>
      <c r="R560" s="21">
        <v>12.1757081712</v>
      </c>
      <c r="S560" s="20" t="s">
        <v>120</v>
      </c>
      <c r="T560" s="20" t="s">
        <v>121</v>
      </c>
      <c r="U560" s="20" t="s">
        <v>122</v>
      </c>
    </row>
    <row r="561" spans="1:21" ht="15" customHeight="1" x14ac:dyDescent="0.25">
      <c r="A561" s="20" t="s">
        <v>13</v>
      </c>
      <c r="B561" s="20" t="s">
        <v>14</v>
      </c>
      <c r="C561" s="20" t="s">
        <v>40</v>
      </c>
      <c r="D561" s="20" t="s">
        <v>64</v>
      </c>
      <c r="E561" s="20" t="s">
        <v>588</v>
      </c>
      <c r="F561" s="21">
        <v>560</v>
      </c>
      <c r="G561" s="21" t="s">
        <v>18</v>
      </c>
      <c r="H561" s="21">
        <v>30</v>
      </c>
      <c r="I561" s="20" t="s">
        <v>22</v>
      </c>
      <c r="J561" s="20" t="s">
        <v>118</v>
      </c>
      <c r="K561" s="21">
        <v>6</v>
      </c>
      <c r="L561" s="20" t="s">
        <v>177</v>
      </c>
      <c r="M561" s="38">
        <v>9717.4429999999993</v>
      </c>
      <c r="N561" s="39">
        <v>9717.4429999999993</v>
      </c>
      <c r="O561" s="23">
        <v>230462</v>
      </c>
      <c r="P561" s="50">
        <v>223950.13486659998</v>
      </c>
      <c r="Q561" s="21">
        <v>-0.53926136400000002</v>
      </c>
      <c r="R561" s="21">
        <v>12.1974738755</v>
      </c>
      <c r="S561" s="20" t="s">
        <v>120</v>
      </c>
      <c r="T561" s="20" t="s">
        <v>121</v>
      </c>
      <c r="U561" s="20" t="s">
        <v>122</v>
      </c>
    </row>
    <row r="562" spans="1:21" ht="15" customHeight="1" x14ac:dyDescent="0.25">
      <c r="A562" s="20" t="s">
        <v>13</v>
      </c>
      <c r="B562" s="20" t="s">
        <v>14</v>
      </c>
      <c r="C562" s="20" t="s">
        <v>40</v>
      </c>
      <c r="D562" s="20" t="s">
        <v>163</v>
      </c>
      <c r="E562" s="20" t="s">
        <v>589</v>
      </c>
      <c r="F562" s="21">
        <v>561</v>
      </c>
      <c r="G562" s="21" t="s">
        <v>18</v>
      </c>
      <c r="H562" s="21">
        <v>77</v>
      </c>
      <c r="I562" s="20" t="s">
        <v>22</v>
      </c>
      <c r="J562" s="20" t="s">
        <v>118</v>
      </c>
      <c r="K562" s="21">
        <v>6</v>
      </c>
      <c r="L562" s="20" t="s">
        <v>177</v>
      </c>
      <c r="M562" s="38">
        <v>12215.306</v>
      </c>
      <c r="N562" s="39">
        <v>12215.306</v>
      </c>
      <c r="O562" s="23">
        <v>230462</v>
      </c>
      <c r="P562" s="50">
        <v>281516.38513720001</v>
      </c>
      <c r="Q562" s="21">
        <v>-0.54649111210000001</v>
      </c>
      <c r="R562" s="21">
        <v>12.199559127400001</v>
      </c>
      <c r="S562" s="20" t="s">
        <v>120</v>
      </c>
      <c r="T562" s="20" t="s">
        <v>121</v>
      </c>
      <c r="U562" s="20" t="s">
        <v>122</v>
      </c>
    </row>
    <row r="563" spans="1:21" ht="15" customHeight="1" x14ac:dyDescent="0.25">
      <c r="A563" s="20" t="s">
        <v>84</v>
      </c>
      <c r="B563" s="20" t="s">
        <v>85</v>
      </c>
      <c r="C563" s="20" t="s">
        <v>108</v>
      </c>
      <c r="D563" s="20" t="s">
        <v>15</v>
      </c>
      <c r="E563" s="20" t="s">
        <v>590</v>
      </c>
      <c r="F563" s="21">
        <v>562</v>
      </c>
      <c r="G563" s="21" t="s">
        <v>18</v>
      </c>
      <c r="H563" s="21">
        <v>56</v>
      </c>
      <c r="I563" s="20" t="s">
        <v>43</v>
      </c>
      <c r="J563" s="20" t="s">
        <v>118</v>
      </c>
      <c r="K563" s="21">
        <v>1</v>
      </c>
      <c r="L563" s="20" t="s">
        <v>119</v>
      </c>
      <c r="M563" s="38">
        <v>5604.1419999999998</v>
      </c>
      <c r="N563" s="38">
        <v>945.56299999999999</v>
      </c>
      <c r="O563" s="23">
        <v>423750</v>
      </c>
      <c r="P563" s="50">
        <v>40068.232124999995</v>
      </c>
      <c r="Q563" s="21">
        <v>-1.3886790686999999</v>
      </c>
      <c r="R563" s="21">
        <v>12.2603502465</v>
      </c>
      <c r="S563" s="20" t="s">
        <v>120</v>
      </c>
      <c r="T563" s="20" t="s">
        <v>121</v>
      </c>
      <c r="U563" s="20" t="s">
        <v>122</v>
      </c>
    </row>
    <row r="564" spans="1:21" ht="15" customHeight="1" x14ac:dyDescent="0.25">
      <c r="A564" s="20" t="s">
        <v>84</v>
      </c>
      <c r="B564" s="20" t="s">
        <v>85</v>
      </c>
      <c r="C564" s="20" t="s">
        <v>86</v>
      </c>
      <c r="D564" s="20" t="s">
        <v>186</v>
      </c>
      <c r="E564" s="20" t="s">
        <v>591</v>
      </c>
      <c r="F564" s="21">
        <v>563</v>
      </c>
      <c r="G564" s="21" t="s">
        <v>118</v>
      </c>
      <c r="H564" s="22"/>
      <c r="I564" s="20" t="s">
        <v>22</v>
      </c>
      <c r="J564" s="20" t="s">
        <v>118</v>
      </c>
      <c r="K564" s="21">
        <v>3</v>
      </c>
      <c r="L564" s="20" t="s">
        <v>133</v>
      </c>
      <c r="M564" s="38">
        <v>1717.1130000000001</v>
      </c>
      <c r="N564" s="39">
        <v>1717.1130000000001</v>
      </c>
      <c r="O564" s="23">
        <v>221600</v>
      </c>
      <c r="P564" s="50">
        <v>38051.22408</v>
      </c>
      <c r="Q564" s="21">
        <v>-1.3004899512999999</v>
      </c>
      <c r="R564" s="21">
        <v>12.4596758116</v>
      </c>
      <c r="S564" s="20" t="s">
        <v>120</v>
      </c>
      <c r="T564" s="20" t="s">
        <v>121</v>
      </c>
      <c r="U564" s="20" t="s">
        <v>122</v>
      </c>
    </row>
    <row r="565" spans="1:21" ht="15" customHeight="1" x14ac:dyDescent="0.25">
      <c r="A565" s="20" t="s">
        <v>84</v>
      </c>
      <c r="B565" s="20" t="s">
        <v>85</v>
      </c>
      <c r="C565" s="20" t="s">
        <v>86</v>
      </c>
      <c r="D565" s="20" t="s">
        <v>126</v>
      </c>
      <c r="E565" s="20" t="s">
        <v>592</v>
      </c>
      <c r="F565" s="21">
        <v>564</v>
      </c>
      <c r="G565" s="21" t="s">
        <v>18</v>
      </c>
      <c r="H565" s="21">
        <v>36</v>
      </c>
      <c r="I565" s="20" t="s">
        <v>22</v>
      </c>
      <c r="J565" s="20" t="s">
        <v>118</v>
      </c>
      <c r="K565" s="21">
        <v>5</v>
      </c>
      <c r="L565" s="20" t="s">
        <v>152</v>
      </c>
      <c r="M565" s="38">
        <v>10763.855</v>
      </c>
      <c r="N565" s="38">
        <v>4327.5479999999998</v>
      </c>
      <c r="O565" s="23">
        <v>339624</v>
      </c>
      <c r="P565" s="50">
        <v>146973.9161952</v>
      </c>
      <c r="Q565" s="21">
        <v>-1.2952572570000001</v>
      </c>
      <c r="R565" s="21">
        <v>12.459927024200001</v>
      </c>
      <c r="S565" s="20" t="s">
        <v>120</v>
      </c>
      <c r="T565" s="20" t="s">
        <v>121</v>
      </c>
      <c r="U565" s="20" t="s">
        <v>122</v>
      </c>
    </row>
    <row r="566" spans="1:21" ht="15" customHeight="1" x14ac:dyDescent="0.25">
      <c r="A566" s="20" t="s">
        <v>84</v>
      </c>
      <c r="B566" s="20" t="s">
        <v>85</v>
      </c>
      <c r="C566" s="20" t="s">
        <v>86</v>
      </c>
      <c r="D566" s="20" t="s">
        <v>126</v>
      </c>
      <c r="E566" s="20" t="s">
        <v>592</v>
      </c>
      <c r="F566" s="21">
        <v>565</v>
      </c>
      <c r="G566" s="21" t="s">
        <v>18</v>
      </c>
      <c r="H566" s="21">
        <v>36</v>
      </c>
      <c r="I566" s="20" t="s">
        <v>22</v>
      </c>
      <c r="J566" s="20" t="s">
        <v>118</v>
      </c>
      <c r="K566" s="21">
        <v>1</v>
      </c>
      <c r="L566" s="20" t="s">
        <v>119</v>
      </c>
      <c r="M566" s="38">
        <v>10763.855</v>
      </c>
      <c r="N566" s="38">
        <v>3206.0949999999998</v>
      </c>
      <c r="O566" s="23">
        <v>423750</v>
      </c>
      <c r="P566" s="50">
        <v>135858.27562500001</v>
      </c>
      <c r="Q566" s="21">
        <v>-1.2952572570000001</v>
      </c>
      <c r="R566" s="21">
        <v>12.459927024200001</v>
      </c>
      <c r="S566" s="20" t="s">
        <v>120</v>
      </c>
      <c r="T566" s="20" t="s">
        <v>121</v>
      </c>
      <c r="U566" s="20" t="s">
        <v>122</v>
      </c>
    </row>
    <row r="567" spans="1:21" ht="15" customHeight="1" x14ac:dyDescent="0.25">
      <c r="A567" s="20" t="s">
        <v>84</v>
      </c>
      <c r="B567" s="20" t="s">
        <v>85</v>
      </c>
      <c r="C567" s="20" t="s">
        <v>86</v>
      </c>
      <c r="D567" s="20" t="s">
        <v>126</v>
      </c>
      <c r="E567" s="20" t="s">
        <v>592</v>
      </c>
      <c r="F567" s="21">
        <v>566</v>
      </c>
      <c r="G567" s="21" t="s">
        <v>18</v>
      </c>
      <c r="H567" s="21">
        <v>36</v>
      </c>
      <c r="I567" s="20" t="s">
        <v>22</v>
      </c>
      <c r="J567" s="20" t="s">
        <v>118</v>
      </c>
      <c r="K567" s="21">
        <v>4</v>
      </c>
      <c r="L567" s="20" t="s">
        <v>150</v>
      </c>
      <c r="M567" s="38">
        <v>10763.855</v>
      </c>
      <c r="N567" s="38">
        <v>1624.749</v>
      </c>
      <c r="O567" s="23">
        <v>436046</v>
      </c>
      <c r="P567" s="50">
        <v>70846.530245400005</v>
      </c>
      <c r="Q567" s="21">
        <v>-1.2952572570000001</v>
      </c>
      <c r="R567" s="21">
        <v>12.459927024200001</v>
      </c>
      <c r="S567" s="20" t="s">
        <v>120</v>
      </c>
      <c r="T567" s="20" t="s">
        <v>121</v>
      </c>
      <c r="U567" s="20" t="s">
        <v>122</v>
      </c>
    </row>
    <row r="568" spans="1:21" ht="15" customHeight="1" x14ac:dyDescent="0.25">
      <c r="A568" s="20" t="s">
        <v>84</v>
      </c>
      <c r="B568" s="20" t="s">
        <v>85</v>
      </c>
      <c r="C568" s="20" t="s">
        <v>86</v>
      </c>
      <c r="D568" s="20" t="s">
        <v>87</v>
      </c>
      <c r="E568" s="20" t="s">
        <v>593</v>
      </c>
      <c r="F568" s="21">
        <v>567</v>
      </c>
      <c r="G568" s="21" t="s">
        <v>97</v>
      </c>
      <c r="H568" s="21">
        <v>48</v>
      </c>
      <c r="I568" s="20" t="s">
        <v>22</v>
      </c>
      <c r="J568" s="20" t="s">
        <v>118</v>
      </c>
      <c r="K568" s="21">
        <v>6</v>
      </c>
      <c r="L568" s="20" t="s">
        <v>177</v>
      </c>
      <c r="M568" s="38">
        <v>2083.5230000000001</v>
      </c>
      <c r="N568" s="39">
        <v>2083.5230000000001</v>
      </c>
      <c r="O568" s="23">
        <v>230462</v>
      </c>
      <c r="P568" s="50">
        <v>48017.287762600004</v>
      </c>
      <c r="Q568" s="21">
        <v>-1.2680687894</v>
      </c>
      <c r="R568" s="21">
        <v>12.4622736915</v>
      </c>
      <c r="S568" s="20" t="s">
        <v>120</v>
      </c>
      <c r="T568" s="20" t="s">
        <v>121</v>
      </c>
      <c r="U568" s="20" t="s">
        <v>122</v>
      </c>
    </row>
    <row r="569" spans="1:21" ht="15" customHeight="1" x14ac:dyDescent="0.25">
      <c r="A569" s="20" t="s">
        <v>84</v>
      </c>
      <c r="B569" s="20" t="s">
        <v>85</v>
      </c>
      <c r="C569" s="20" t="s">
        <v>86</v>
      </c>
      <c r="D569" s="20" t="s">
        <v>87</v>
      </c>
      <c r="E569" s="20" t="s">
        <v>594</v>
      </c>
      <c r="F569" s="21">
        <v>568</v>
      </c>
      <c r="G569" s="21" t="s">
        <v>118</v>
      </c>
      <c r="H569" s="22"/>
      <c r="I569" s="20" t="s">
        <v>118</v>
      </c>
      <c r="J569" s="20" t="s">
        <v>118</v>
      </c>
      <c r="K569" s="21">
        <v>6</v>
      </c>
      <c r="L569" s="20" t="s">
        <v>177</v>
      </c>
      <c r="M569" s="38">
        <v>2524.9490000000001</v>
      </c>
      <c r="N569" s="38">
        <v>2524.9490000000001</v>
      </c>
      <c r="O569" s="23">
        <v>230462</v>
      </c>
      <c r="P569" s="50">
        <v>58190.479643800005</v>
      </c>
      <c r="Q569" s="21">
        <v>-1.2687138257999999</v>
      </c>
      <c r="R569" s="21">
        <v>12.462275802100001</v>
      </c>
      <c r="S569" s="20" t="s">
        <v>120</v>
      </c>
      <c r="T569" s="20" t="s">
        <v>121</v>
      </c>
      <c r="U569" s="20" t="s">
        <v>122</v>
      </c>
    </row>
    <row r="570" spans="1:21" ht="15" customHeight="1" x14ac:dyDescent="0.25">
      <c r="A570" s="20" t="s">
        <v>84</v>
      </c>
      <c r="B570" s="20" t="s">
        <v>85</v>
      </c>
      <c r="C570" s="20" t="s">
        <v>86</v>
      </c>
      <c r="D570" s="20" t="s">
        <v>87</v>
      </c>
      <c r="E570" s="20" t="s">
        <v>595</v>
      </c>
      <c r="F570" s="21">
        <v>569</v>
      </c>
      <c r="G570" s="21" t="s">
        <v>118</v>
      </c>
      <c r="H570" s="22"/>
      <c r="I570" s="20" t="s">
        <v>22</v>
      </c>
      <c r="J570" s="20" t="s">
        <v>118</v>
      </c>
      <c r="K570" s="21">
        <v>7</v>
      </c>
      <c r="L570" s="20" t="s">
        <v>185</v>
      </c>
      <c r="M570" s="38">
        <v>670.86500000000001</v>
      </c>
      <c r="N570" s="38">
        <v>341.13900000000001</v>
      </c>
      <c r="O570" s="23">
        <v>506044</v>
      </c>
      <c r="P570" s="50">
        <v>17263.1344116</v>
      </c>
      <c r="Q570" s="21">
        <v>-1.2479805505999999</v>
      </c>
      <c r="R570" s="21">
        <v>12.4600786104</v>
      </c>
      <c r="S570" s="20" t="s">
        <v>120</v>
      </c>
      <c r="T570" s="20" t="s">
        <v>121</v>
      </c>
      <c r="U570" s="20" t="s">
        <v>122</v>
      </c>
    </row>
    <row r="571" spans="1:21" ht="15" customHeight="1" x14ac:dyDescent="0.25">
      <c r="A571" s="20" t="s">
        <v>84</v>
      </c>
      <c r="B571" s="20" t="s">
        <v>85</v>
      </c>
      <c r="C571" s="20" t="s">
        <v>86</v>
      </c>
      <c r="D571" s="20" t="s">
        <v>87</v>
      </c>
      <c r="E571" s="20" t="s">
        <v>596</v>
      </c>
      <c r="F571" s="21">
        <v>570</v>
      </c>
      <c r="G571" s="21" t="s">
        <v>118</v>
      </c>
      <c r="H571" s="22"/>
      <c r="I571" s="20" t="s">
        <v>22</v>
      </c>
      <c r="J571" s="20" t="s">
        <v>118</v>
      </c>
      <c r="K571" s="21">
        <v>7</v>
      </c>
      <c r="L571" s="20" t="s">
        <v>185</v>
      </c>
      <c r="M571" s="38">
        <v>745.78099999999995</v>
      </c>
      <c r="N571" s="38">
        <v>107.218</v>
      </c>
      <c r="O571" s="23">
        <v>506044</v>
      </c>
      <c r="P571" s="50">
        <v>5425.7025592</v>
      </c>
      <c r="Q571" s="21">
        <v>-1.2481952958</v>
      </c>
      <c r="R571" s="21">
        <v>12.460187856699999</v>
      </c>
      <c r="S571" s="20" t="s">
        <v>120</v>
      </c>
      <c r="T571" s="20" t="s">
        <v>121</v>
      </c>
      <c r="U571" s="20" t="s">
        <v>122</v>
      </c>
    </row>
    <row r="572" spans="1:21" ht="15" customHeight="1" x14ac:dyDescent="0.25">
      <c r="A572" s="20" t="s">
        <v>84</v>
      </c>
      <c r="B572" s="20" t="s">
        <v>85</v>
      </c>
      <c r="C572" s="20" t="s">
        <v>86</v>
      </c>
      <c r="D572" s="20" t="s">
        <v>87</v>
      </c>
      <c r="E572" s="20" t="s">
        <v>597</v>
      </c>
      <c r="F572" s="21">
        <v>571</v>
      </c>
      <c r="G572" s="21" t="s">
        <v>18</v>
      </c>
      <c r="H572" s="21">
        <v>42</v>
      </c>
      <c r="I572" s="20" t="s">
        <v>22</v>
      </c>
      <c r="J572" s="20" t="s">
        <v>118</v>
      </c>
      <c r="K572" s="21">
        <v>7</v>
      </c>
      <c r="L572" s="20" t="s">
        <v>185</v>
      </c>
      <c r="M572" s="38">
        <v>132.298</v>
      </c>
      <c r="N572" s="38">
        <v>103.054</v>
      </c>
      <c r="O572" s="23">
        <v>506044</v>
      </c>
      <c r="P572" s="50">
        <v>5214.9858376000002</v>
      </c>
      <c r="Q572" s="21">
        <v>-1.2478470975</v>
      </c>
      <c r="R572" s="21">
        <v>12.460237277399999</v>
      </c>
      <c r="S572" s="20" t="s">
        <v>120</v>
      </c>
      <c r="T572" s="20" t="s">
        <v>121</v>
      </c>
      <c r="U572" s="20" t="s">
        <v>122</v>
      </c>
    </row>
    <row r="573" spans="1:21" ht="15" customHeight="1" x14ac:dyDescent="0.25">
      <c r="A573" s="20" t="s">
        <v>84</v>
      </c>
      <c r="B573" s="20" t="s">
        <v>85</v>
      </c>
      <c r="C573" s="20" t="s">
        <v>86</v>
      </c>
      <c r="D573" s="20" t="s">
        <v>87</v>
      </c>
      <c r="E573" s="20" t="s">
        <v>598</v>
      </c>
      <c r="F573" s="21">
        <v>572</v>
      </c>
      <c r="G573" s="21" t="s">
        <v>118</v>
      </c>
      <c r="H573" s="22"/>
      <c r="I573" s="20" t="s">
        <v>118</v>
      </c>
      <c r="J573" s="20" t="s">
        <v>118</v>
      </c>
      <c r="K573" s="21">
        <v>6</v>
      </c>
      <c r="L573" s="20" t="s">
        <v>177</v>
      </c>
      <c r="M573" s="38">
        <v>732</v>
      </c>
      <c r="N573" s="38">
        <v>732</v>
      </c>
      <c r="O573" s="23">
        <v>230462</v>
      </c>
      <c r="P573" s="50">
        <v>16869.8184</v>
      </c>
      <c r="Q573" s="21">
        <v>-1.1443835383000001</v>
      </c>
      <c r="R573" s="21">
        <v>12.4379826435</v>
      </c>
      <c r="S573" s="20" t="s">
        <v>120</v>
      </c>
      <c r="T573" s="20" t="s">
        <v>121</v>
      </c>
      <c r="U573" s="20" t="s">
        <v>122</v>
      </c>
    </row>
    <row r="574" spans="1:21" ht="15" customHeight="1" x14ac:dyDescent="0.25">
      <c r="A574" s="20" t="s">
        <v>13</v>
      </c>
      <c r="B574" s="20" t="s">
        <v>52</v>
      </c>
      <c r="C574" s="20" t="s">
        <v>53</v>
      </c>
      <c r="D574" s="20" t="s">
        <v>139</v>
      </c>
      <c r="E574" s="20" t="s">
        <v>599</v>
      </c>
      <c r="F574" s="21">
        <v>573</v>
      </c>
      <c r="G574" s="21" t="s">
        <v>18</v>
      </c>
      <c r="H574" s="21">
        <v>35</v>
      </c>
      <c r="I574" s="20" t="s">
        <v>22</v>
      </c>
      <c r="J574" s="20" t="s">
        <v>118</v>
      </c>
      <c r="K574" s="21">
        <v>2</v>
      </c>
      <c r="L574" s="20" t="s">
        <v>129</v>
      </c>
      <c r="M574" s="38">
        <v>9653.2389999999996</v>
      </c>
      <c r="N574" s="38">
        <v>976.94399999999996</v>
      </c>
      <c r="O574" s="23">
        <v>264100</v>
      </c>
      <c r="P574" s="50">
        <v>25801.091039999999</v>
      </c>
      <c r="Q574" s="21">
        <v>-1.1490130602999999</v>
      </c>
      <c r="R574" s="21">
        <v>12.441904940100001</v>
      </c>
      <c r="S574" s="20" t="s">
        <v>120</v>
      </c>
      <c r="T574" s="20" t="s">
        <v>121</v>
      </c>
      <c r="U574" s="20" t="s">
        <v>122</v>
      </c>
    </row>
    <row r="575" spans="1:21" ht="15" customHeight="1" x14ac:dyDescent="0.25">
      <c r="A575" s="20" t="s">
        <v>13</v>
      </c>
      <c r="B575" s="20" t="s">
        <v>52</v>
      </c>
      <c r="C575" s="20" t="s">
        <v>53</v>
      </c>
      <c r="D575" s="20" t="s">
        <v>139</v>
      </c>
      <c r="E575" s="20" t="s">
        <v>600</v>
      </c>
      <c r="F575" s="21">
        <v>574</v>
      </c>
      <c r="G575" s="21" t="s">
        <v>18</v>
      </c>
      <c r="H575" s="21">
        <v>95</v>
      </c>
      <c r="I575" s="20" t="s">
        <v>22</v>
      </c>
      <c r="J575" s="20" t="s">
        <v>118</v>
      </c>
      <c r="K575" s="21">
        <v>2</v>
      </c>
      <c r="L575" s="20" t="s">
        <v>129</v>
      </c>
      <c r="M575" s="38">
        <v>235.68199999999999</v>
      </c>
      <c r="N575" s="39">
        <v>235.68199999999999</v>
      </c>
      <c r="O575" s="23">
        <v>264100</v>
      </c>
      <c r="P575" s="50">
        <v>6224.3616199999997</v>
      </c>
      <c r="Q575" s="21">
        <v>-1.1511238449000001</v>
      </c>
      <c r="R575" s="21">
        <v>12.442667419599999</v>
      </c>
      <c r="S575" s="20" t="s">
        <v>120</v>
      </c>
      <c r="T575" s="20" t="s">
        <v>121</v>
      </c>
      <c r="U575" s="20" t="s">
        <v>122</v>
      </c>
    </row>
    <row r="576" spans="1:21" ht="15" customHeight="1" x14ac:dyDescent="0.25">
      <c r="A576" s="20" t="s">
        <v>13</v>
      </c>
      <c r="B576" s="20" t="s">
        <v>52</v>
      </c>
      <c r="C576" s="20" t="s">
        <v>53</v>
      </c>
      <c r="D576" s="20" t="s">
        <v>139</v>
      </c>
      <c r="E576" s="20" t="s">
        <v>601</v>
      </c>
      <c r="F576" s="21">
        <v>575</v>
      </c>
      <c r="G576" s="21" t="s">
        <v>18</v>
      </c>
      <c r="H576" s="21">
        <v>46</v>
      </c>
      <c r="I576" s="20" t="s">
        <v>118</v>
      </c>
      <c r="J576" s="20" t="s">
        <v>118</v>
      </c>
      <c r="K576" s="21">
        <v>6</v>
      </c>
      <c r="L576" s="20" t="s">
        <v>177</v>
      </c>
      <c r="M576" s="38">
        <v>2237.587</v>
      </c>
      <c r="N576" s="38">
        <v>654.69600000000003</v>
      </c>
      <c r="O576" s="23">
        <v>230462</v>
      </c>
      <c r="P576" s="50">
        <v>15088.2549552</v>
      </c>
      <c r="Q576" s="21">
        <v>-1.1279142088</v>
      </c>
      <c r="R576" s="21">
        <v>12.4244779966</v>
      </c>
      <c r="S576" s="20" t="s">
        <v>120</v>
      </c>
      <c r="T576" s="20" t="s">
        <v>121</v>
      </c>
      <c r="U576" s="20" t="s">
        <v>122</v>
      </c>
    </row>
    <row r="577" spans="1:21" ht="15" customHeight="1" x14ac:dyDescent="0.25">
      <c r="A577" s="20" t="s">
        <v>13</v>
      </c>
      <c r="B577" s="20" t="s">
        <v>52</v>
      </c>
      <c r="C577" s="20" t="s">
        <v>53</v>
      </c>
      <c r="D577" s="20" t="s">
        <v>139</v>
      </c>
      <c r="E577" s="20" t="s">
        <v>601</v>
      </c>
      <c r="F577" s="21">
        <v>576</v>
      </c>
      <c r="G577" s="21" t="s">
        <v>18</v>
      </c>
      <c r="H577" s="21">
        <v>46</v>
      </c>
      <c r="I577" s="20" t="s">
        <v>118</v>
      </c>
      <c r="J577" s="20" t="s">
        <v>118</v>
      </c>
      <c r="K577" s="21">
        <v>2</v>
      </c>
      <c r="L577" s="20" t="s">
        <v>129</v>
      </c>
      <c r="M577" s="38">
        <v>2237.587</v>
      </c>
      <c r="N577" s="38">
        <v>1582.8910000000001</v>
      </c>
      <c r="O577" s="23">
        <v>264100</v>
      </c>
      <c r="P577" s="50">
        <v>41804.151310000001</v>
      </c>
      <c r="Q577" s="21">
        <v>-1.1279142088</v>
      </c>
      <c r="R577" s="21">
        <v>12.4244779966</v>
      </c>
      <c r="S577" s="20" t="s">
        <v>120</v>
      </c>
      <c r="T577" s="20" t="s">
        <v>121</v>
      </c>
      <c r="U577" s="20" t="s">
        <v>122</v>
      </c>
    </row>
    <row r="578" spans="1:21" ht="15" customHeight="1" x14ac:dyDescent="0.25">
      <c r="A578" s="20" t="s">
        <v>13</v>
      </c>
      <c r="B578" s="20" t="s">
        <v>52</v>
      </c>
      <c r="C578" s="20" t="s">
        <v>53</v>
      </c>
      <c r="D578" s="20" t="s">
        <v>139</v>
      </c>
      <c r="E578" s="20" t="s">
        <v>602</v>
      </c>
      <c r="F578" s="21">
        <v>577</v>
      </c>
      <c r="G578" s="21" t="s">
        <v>97</v>
      </c>
      <c r="H578" s="21">
        <v>50</v>
      </c>
      <c r="I578" s="20" t="s">
        <v>45</v>
      </c>
      <c r="J578" s="20" t="s">
        <v>118</v>
      </c>
      <c r="K578" s="21">
        <v>4</v>
      </c>
      <c r="L578" s="20" t="s">
        <v>150</v>
      </c>
      <c r="M578" s="38">
        <v>2253.1999999999998</v>
      </c>
      <c r="N578" s="38">
        <v>408.459</v>
      </c>
      <c r="O578" s="23">
        <v>436046</v>
      </c>
      <c r="P578" s="50">
        <v>17810.691311399998</v>
      </c>
      <c r="Q578" s="21">
        <v>-1.1112308447000001</v>
      </c>
      <c r="R578" s="21">
        <v>12.410973887800001</v>
      </c>
      <c r="S578" s="20" t="s">
        <v>120</v>
      </c>
      <c r="T578" s="20" t="s">
        <v>121</v>
      </c>
      <c r="U578" s="20" t="s">
        <v>122</v>
      </c>
    </row>
    <row r="579" spans="1:21" ht="15" customHeight="1" x14ac:dyDescent="0.25">
      <c r="A579" s="20" t="s">
        <v>13</v>
      </c>
      <c r="B579" s="20" t="s">
        <v>52</v>
      </c>
      <c r="C579" s="20" t="s">
        <v>53</v>
      </c>
      <c r="D579" s="20" t="s">
        <v>139</v>
      </c>
      <c r="E579" s="20" t="s">
        <v>602</v>
      </c>
      <c r="F579" s="21">
        <v>578</v>
      </c>
      <c r="G579" s="21" t="s">
        <v>97</v>
      </c>
      <c r="H579" s="21">
        <v>50</v>
      </c>
      <c r="I579" s="20" t="s">
        <v>22</v>
      </c>
      <c r="J579" s="20" t="s">
        <v>118</v>
      </c>
      <c r="K579" s="21">
        <v>6</v>
      </c>
      <c r="L579" s="20" t="s">
        <v>177</v>
      </c>
      <c r="M579" s="38">
        <v>3477.192</v>
      </c>
      <c r="N579" s="38">
        <v>1229.3889999999999</v>
      </c>
      <c r="O579" s="23">
        <v>230462</v>
      </c>
      <c r="P579" s="50">
        <v>28332.744771799997</v>
      </c>
      <c r="Q579" s="21">
        <v>-1.1065184989000001</v>
      </c>
      <c r="R579" s="21">
        <v>12.4070342224</v>
      </c>
      <c r="S579" s="20" t="s">
        <v>120</v>
      </c>
      <c r="T579" s="20" t="s">
        <v>121</v>
      </c>
      <c r="U579" s="20" t="s">
        <v>122</v>
      </c>
    </row>
    <row r="580" spans="1:21" ht="15" customHeight="1" x14ac:dyDescent="0.25">
      <c r="A580" s="20" t="s">
        <v>13</v>
      </c>
      <c r="B580" s="20" t="s">
        <v>52</v>
      </c>
      <c r="C580" s="20" t="s">
        <v>53</v>
      </c>
      <c r="D580" s="20" t="s">
        <v>139</v>
      </c>
      <c r="E580" s="20" t="s">
        <v>603</v>
      </c>
      <c r="F580" s="21">
        <v>579</v>
      </c>
      <c r="G580" s="21" t="s">
        <v>97</v>
      </c>
      <c r="H580" s="21">
        <v>32</v>
      </c>
      <c r="I580" s="20" t="s">
        <v>45</v>
      </c>
      <c r="J580" s="20" t="s">
        <v>118</v>
      </c>
      <c r="K580" s="21">
        <v>6</v>
      </c>
      <c r="L580" s="20" t="s">
        <v>177</v>
      </c>
      <c r="M580" s="38">
        <v>2051.5210000000002</v>
      </c>
      <c r="N580" s="38">
        <v>755.13</v>
      </c>
      <c r="O580" s="23">
        <v>230462</v>
      </c>
      <c r="P580" s="50">
        <v>17402.877005999999</v>
      </c>
      <c r="Q580" s="21">
        <v>-1.1099917595</v>
      </c>
      <c r="R580" s="21">
        <v>12.409796224700001</v>
      </c>
      <c r="S580" s="20" t="s">
        <v>120</v>
      </c>
      <c r="T580" s="20" t="s">
        <v>121</v>
      </c>
      <c r="U580" s="20" t="s">
        <v>122</v>
      </c>
    </row>
    <row r="581" spans="1:21" ht="15" customHeight="1" x14ac:dyDescent="0.25">
      <c r="A581" s="20" t="s">
        <v>13</v>
      </c>
      <c r="B581" s="20" t="s">
        <v>14</v>
      </c>
      <c r="C581" s="20" t="s">
        <v>15</v>
      </c>
      <c r="D581" s="20" t="s">
        <v>34</v>
      </c>
      <c r="E581" s="20" t="s">
        <v>604</v>
      </c>
      <c r="F581" s="21">
        <v>580</v>
      </c>
      <c r="G581" s="21" t="s">
        <v>18</v>
      </c>
      <c r="H581" s="21">
        <v>44</v>
      </c>
      <c r="I581" s="20" t="s">
        <v>45</v>
      </c>
      <c r="J581" s="20" t="s">
        <v>118</v>
      </c>
      <c r="K581" s="21">
        <v>6</v>
      </c>
      <c r="L581" s="20" t="s">
        <v>177</v>
      </c>
      <c r="M581" s="38">
        <v>2640.8449999999998</v>
      </c>
      <c r="N581" s="39">
        <v>2640.8449999999998</v>
      </c>
      <c r="O581" s="23">
        <v>230462</v>
      </c>
      <c r="P581" s="50">
        <v>60861.442039000001</v>
      </c>
      <c r="Q581" s="21">
        <v>-1.0354591809</v>
      </c>
      <c r="R581" s="21">
        <v>12.345578160200001</v>
      </c>
      <c r="S581" s="20" t="s">
        <v>120</v>
      </c>
      <c r="T581" s="20" t="s">
        <v>121</v>
      </c>
      <c r="U581" s="20" t="s">
        <v>122</v>
      </c>
    </row>
    <row r="582" spans="1:21" ht="15" customHeight="1" x14ac:dyDescent="0.25">
      <c r="A582" s="20" t="s">
        <v>13</v>
      </c>
      <c r="B582" s="20" t="s">
        <v>14</v>
      </c>
      <c r="C582" s="20" t="s">
        <v>40</v>
      </c>
      <c r="D582" s="20" t="s">
        <v>92</v>
      </c>
      <c r="E582" s="20" t="s">
        <v>605</v>
      </c>
      <c r="F582" s="21">
        <v>581</v>
      </c>
      <c r="G582" s="21" t="s">
        <v>18</v>
      </c>
      <c r="H582" s="21">
        <v>39</v>
      </c>
      <c r="I582" s="20" t="s">
        <v>22</v>
      </c>
      <c r="J582" s="20" t="s">
        <v>118</v>
      </c>
      <c r="K582" s="21">
        <v>12</v>
      </c>
      <c r="L582" s="20" t="s">
        <v>135</v>
      </c>
      <c r="M582" s="38">
        <v>6034.0330000000004</v>
      </c>
      <c r="N582" s="38">
        <v>255.536</v>
      </c>
      <c r="O582" s="23">
        <v>423750</v>
      </c>
      <c r="P582" s="50">
        <v>10828.338</v>
      </c>
      <c r="Q582" s="21">
        <v>-0.65714733749999998</v>
      </c>
      <c r="R582" s="21">
        <v>12.2335173775</v>
      </c>
      <c r="S582" s="20" t="s">
        <v>200</v>
      </c>
      <c r="T582" s="20" t="s">
        <v>121</v>
      </c>
      <c r="U582" s="20" t="s">
        <v>122</v>
      </c>
    </row>
    <row r="583" spans="1:21" ht="15" customHeight="1" x14ac:dyDescent="0.25">
      <c r="A583" s="20" t="s">
        <v>13</v>
      </c>
      <c r="B583" s="20" t="s">
        <v>14</v>
      </c>
      <c r="C583" s="20" t="s">
        <v>40</v>
      </c>
      <c r="D583" s="20" t="s">
        <v>92</v>
      </c>
      <c r="E583" s="20" t="s">
        <v>605</v>
      </c>
      <c r="F583" s="21">
        <v>582</v>
      </c>
      <c r="G583" s="21" t="s">
        <v>18</v>
      </c>
      <c r="H583" s="21">
        <v>39</v>
      </c>
      <c r="I583" s="20" t="s">
        <v>22</v>
      </c>
      <c r="J583" s="20" t="s">
        <v>118</v>
      </c>
      <c r="K583" s="21">
        <v>6</v>
      </c>
      <c r="L583" s="20" t="s">
        <v>177</v>
      </c>
      <c r="M583" s="38">
        <v>6034.0330000000004</v>
      </c>
      <c r="N583" s="38">
        <v>431.33300000000003</v>
      </c>
      <c r="O583" s="23">
        <v>230462</v>
      </c>
      <c r="P583" s="50">
        <v>9940.5865845999997</v>
      </c>
      <c r="Q583" s="21">
        <v>-0.65714733749999998</v>
      </c>
      <c r="R583" s="21">
        <v>12.2335173775</v>
      </c>
      <c r="S583" s="20" t="s">
        <v>120</v>
      </c>
      <c r="T583" s="20" t="s">
        <v>121</v>
      </c>
      <c r="U583" s="20" t="s">
        <v>122</v>
      </c>
    </row>
    <row r="584" spans="1:21" ht="15" customHeight="1" x14ac:dyDescent="0.25">
      <c r="A584" s="20" t="s">
        <v>13</v>
      </c>
      <c r="B584" s="20" t="s">
        <v>14</v>
      </c>
      <c r="C584" s="20" t="s">
        <v>40</v>
      </c>
      <c r="D584" s="20" t="s">
        <v>163</v>
      </c>
      <c r="E584" s="20" t="s">
        <v>606</v>
      </c>
      <c r="F584" s="21">
        <v>583</v>
      </c>
      <c r="G584" s="21" t="s">
        <v>97</v>
      </c>
      <c r="H584" s="21">
        <v>35</v>
      </c>
      <c r="I584" s="20" t="s">
        <v>45</v>
      </c>
      <c r="J584" s="20" t="s">
        <v>118</v>
      </c>
      <c r="K584" s="21">
        <v>4</v>
      </c>
      <c r="L584" s="20" t="s">
        <v>150</v>
      </c>
      <c r="M584" s="38">
        <v>1048.6400000000001</v>
      </c>
      <c r="N584" s="39">
        <v>1048.6400000000001</v>
      </c>
      <c r="O584" s="23">
        <v>436046</v>
      </c>
      <c r="P584" s="50">
        <v>45725.527744000006</v>
      </c>
      <c r="Q584" s="21">
        <v>-0.54866621900000001</v>
      </c>
      <c r="R584" s="21">
        <v>12.2003213092</v>
      </c>
      <c r="S584" s="20" t="s">
        <v>120</v>
      </c>
      <c r="T584" s="20" t="s">
        <v>121</v>
      </c>
      <c r="U584" s="20" t="s">
        <v>122</v>
      </c>
    </row>
    <row r="585" spans="1:21" ht="15" customHeight="1" x14ac:dyDescent="0.25">
      <c r="A585" s="20" t="s">
        <v>13</v>
      </c>
      <c r="B585" s="20" t="s">
        <v>14</v>
      </c>
      <c r="C585" s="20" t="s">
        <v>40</v>
      </c>
      <c r="D585" s="20" t="s">
        <v>163</v>
      </c>
      <c r="E585" s="20" t="s">
        <v>607</v>
      </c>
      <c r="F585" s="21">
        <v>584</v>
      </c>
      <c r="G585" s="21" t="s">
        <v>18</v>
      </c>
      <c r="H585" s="21">
        <v>34</v>
      </c>
      <c r="I585" s="20" t="s">
        <v>22</v>
      </c>
      <c r="J585" s="20" t="s">
        <v>118</v>
      </c>
      <c r="K585" s="21">
        <v>6</v>
      </c>
      <c r="L585" s="20" t="s">
        <v>177</v>
      </c>
      <c r="M585" s="38">
        <v>2848.259</v>
      </c>
      <c r="N585" s="38">
        <v>1515.2950000000001</v>
      </c>
      <c r="O585" s="23">
        <v>230462</v>
      </c>
      <c r="P585" s="50">
        <v>34921.791628999999</v>
      </c>
      <c r="Q585" s="21">
        <v>-0.54359226679999995</v>
      </c>
      <c r="R585" s="21">
        <v>12.198744165000001</v>
      </c>
      <c r="S585" s="20" t="s">
        <v>120</v>
      </c>
      <c r="T585" s="20" t="s">
        <v>121</v>
      </c>
      <c r="U585" s="20" t="s">
        <v>122</v>
      </c>
    </row>
    <row r="586" spans="1:21" ht="15" customHeight="1" x14ac:dyDescent="0.25">
      <c r="A586" s="20" t="s">
        <v>13</v>
      </c>
      <c r="B586" s="20" t="s">
        <v>14</v>
      </c>
      <c r="C586" s="20" t="s">
        <v>40</v>
      </c>
      <c r="D586" s="20" t="s">
        <v>163</v>
      </c>
      <c r="E586" s="20" t="s">
        <v>608</v>
      </c>
      <c r="F586" s="21">
        <v>585</v>
      </c>
      <c r="G586" s="21" t="s">
        <v>18</v>
      </c>
      <c r="H586" s="21">
        <v>65</v>
      </c>
      <c r="I586" s="20" t="s">
        <v>22</v>
      </c>
      <c r="J586" s="20" t="s">
        <v>118</v>
      </c>
      <c r="K586" s="21">
        <v>6</v>
      </c>
      <c r="L586" s="20" t="s">
        <v>177</v>
      </c>
      <c r="M586" s="38">
        <v>2625.3150000000001</v>
      </c>
      <c r="N586" s="38">
        <v>1265.7739999999999</v>
      </c>
      <c r="O586" s="23">
        <v>230462</v>
      </c>
      <c r="P586" s="50">
        <v>29171.280758799996</v>
      </c>
      <c r="Q586" s="21">
        <v>-0.53310470600000004</v>
      </c>
      <c r="R586" s="21">
        <v>12.1958111363</v>
      </c>
      <c r="S586" s="20" t="s">
        <v>120</v>
      </c>
      <c r="T586" s="20" t="s">
        <v>121</v>
      </c>
      <c r="U586" s="20" t="s">
        <v>122</v>
      </c>
    </row>
    <row r="587" spans="1:21" ht="15" customHeight="1" x14ac:dyDescent="0.25">
      <c r="A587" s="20" t="s">
        <v>13</v>
      </c>
      <c r="B587" s="20" t="s">
        <v>14</v>
      </c>
      <c r="C587" s="20" t="s">
        <v>40</v>
      </c>
      <c r="D587" s="20" t="s">
        <v>163</v>
      </c>
      <c r="E587" s="20" t="s">
        <v>609</v>
      </c>
      <c r="F587" s="21">
        <v>586</v>
      </c>
      <c r="G587" s="21" t="s">
        <v>18</v>
      </c>
      <c r="H587" s="21">
        <v>70</v>
      </c>
      <c r="I587" s="20" t="s">
        <v>118</v>
      </c>
      <c r="J587" s="20" t="s">
        <v>118</v>
      </c>
      <c r="K587" s="21">
        <v>6</v>
      </c>
      <c r="L587" s="20" t="s">
        <v>177</v>
      </c>
      <c r="M587" s="38">
        <v>123.166</v>
      </c>
      <c r="N587" s="38">
        <v>123.166</v>
      </c>
      <c r="O587" s="23">
        <v>230462</v>
      </c>
      <c r="P587" s="50">
        <v>2838.5082692000001</v>
      </c>
      <c r="Q587" s="21">
        <v>-0.52081280720000001</v>
      </c>
      <c r="R587" s="21">
        <v>12.1914258749</v>
      </c>
      <c r="S587" s="20" t="s">
        <v>120</v>
      </c>
      <c r="T587" s="20" t="s">
        <v>121</v>
      </c>
      <c r="U587" s="20" t="s">
        <v>122</v>
      </c>
    </row>
    <row r="588" spans="1:21" ht="15" customHeight="1" x14ac:dyDescent="0.25">
      <c r="A588" s="20" t="s">
        <v>13</v>
      </c>
      <c r="B588" s="20" t="s">
        <v>14</v>
      </c>
      <c r="C588" s="20" t="s">
        <v>40</v>
      </c>
      <c r="D588" s="20" t="s">
        <v>163</v>
      </c>
      <c r="E588" s="20" t="s">
        <v>610</v>
      </c>
      <c r="F588" s="21">
        <v>587</v>
      </c>
      <c r="G588" s="21" t="s">
        <v>18</v>
      </c>
      <c r="H588" s="21">
        <v>52</v>
      </c>
      <c r="I588" s="20" t="s">
        <v>22</v>
      </c>
      <c r="J588" s="20" t="s">
        <v>118</v>
      </c>
      <c r="K588" s="21">
        <v>9</v>
      </c>
      <c r="L588" s="20" t="s">
        <v>198</v>
      </c>
      <c r="M588" s="38">
        <v>561.024</v>
      </c>
      <c r="N588" s="38">
        <v>561.024</v>
      </c>
      <c r="O588" s="23">
        <v>339624</v>
      </c>
      <c r="P588" s="50">
        <v>19053.7214976</v>
      </c>
      <c r="Q588" s="21">
        <v>-0.51757346670000004</v>
      </c>
      <c r="R588" s="21">
        <v>12.1905655</v>
      </c>
      <c r="S588" s="20" t="s">
        <v>120</v>
      </c>
      <c r="T588" s="20" t="s">
        <v>121</v>
      </c>
      <c r="U588" s="20" t="s">
        <v>122</v>
      </c>
    </row>
    <row r="589" spans="1:21" ht="15" customHeight="1" x14ac:dyDescent="0.25">
      <c r="A589" s="20" t="s">
        <v>13</v>
      </c>
      <c r="B589" s="20" t="s">
        <v>14</v>
      </c>
      <c r="C589" s="20" t="s">
        <v>40</v>
      </c>
      <c r="D589" s="20" t="s">
        <v>163</v>
      </c>
      <c r="E589" s="20" t="s">
        <v>610</v>
      </c>
      <c r="F589" s="21">
        <v>588</v>
      </c>
      <c r="G589" s="21" t="s">
        <v>18</v>
      </c>
      <c r="H589" s="21">
        <v>52</v>
      </c>
      <c r="I589" s="20" t="s">
        <v>22</v>
      </c>
      <c r="J589" s="20" t="s">
        <v>118</v>
      </c>
      <c r="K589" s="21">
        <v>4</v>
      </c>
      <c r="L589" s="20" t="s">
        <v>150</v>
      </c>
      <c r="M589" s="38">
        <v>2142.2379999999998</v>
      </c>
      <c r="N589" s="38">
        <v>2142.2379999999998</v>
      </c>
      <c r="O589" s="23">
        <v>436046</v>
      </c>
      <c r="P589" s="50">
        <v>93411.431094799991</v>
      </c>
      <c r="Q589" s="21">
        <v>-0.51865723549999998</v>
      </c>
      <c r="R589" s="21">
        <v>12.190896500099999</v>
      </c>
      <c r="S589" s="20" t="s">
        <v>120</v>
      </c>
      <c r="T589" s="20" t="s">
        <v>121</v>
      </c>
      <c r="U589" s="20" t="s">
        <v>122</v>
      </c>
    </row>
    <row r="590" spans="1:21" ht="15" customHeight="1" x14ac:dyDescent="0.25">
      <c r="A590" s="20" t="s">
        <v>13</v>
      </c>
      <c r="B590" s="20" t="s">
        <v>14</v>
      </c>
      <c r="C590" s="20" t="s">
        <v>40</v>
      </c>
      <c r="D590" s="20" t="s">
        <v>163</v>
      </c>
      <c r="E590" s="20" t="s">
        <v>611</v>
      </c>
      <c r="F590" s="21">
        <v>589</v>
      </c>
      <c r="G590" s="21" t="s">
        <v>18</v>
      </c>
      <c r="H590" s="21">
        <v>37</v>
      </c>
      <c r="I590" s="20" t="s">
        <v>22</v>
      </c>
      <c r="J590" s="20" t="s">
        <v>118</v>
      </c>
      <c r="K590" s="21">
        <v>6</v>
      </c>
      <c r="L590" s="20" t="s">
        <v>177</v>
      </c>
      <c r="M590" s="38">
        <v>1768.546</v>
      </c>
      <c r="N590" s="39">
        <v>1768.546</v>
      </c>
      <c r="O590" s="23">
        <v>230462</v>
      </c>
      <c r="P590" s="50">
        <v>40758.2648252</v>
      </c>
      <c r="Q590" s="21">
        <v>-0.51157409789999997</v>
      </c>
      <c r="R590" s="21">
        <v>12.188182254999999</v>
      </c>
      <c r="S590" s="20" t="s">
        <v>120</v>
      </c>
      <c r="T590" s="20" t="s">
        <v>121</v>
      </c>
      <c r="U590" s="20" t="s">
        <v>122</v>
      </c>
    </row>
    <row r="591" spans="1:21" ht="15" customHeight="1" x14ac:dyDescent="0.25">
      <c r="A591" s="20" t="s">
        <v>13</v>
      </c>
      <c r="B591" s="20" t="s">
        <v>14</v>
      </c>
      <c r="C591" s="20" t="s">
        <v>40</v>
      </c>
      <c r="D591" s="20" t="s">
        <v>612</v>
      </c>
      <c r="E591" s="20" t="s">
        <v>613</v>
      </c>
      <c r="F591" s="21">
        <v>590</v>
      </c>
      <c r="G591" s="21" t="s">
        <v>18</v>
      </c>
      <c r="H591" s="21">
        <v>44</v>
      </c>
      <c r="I591" s="20" t="s">
        <v>22</v>
      </c>
      <c r="J591" s="20" t="s">
        <v>118</v>
      </c>
      <c r="K591" s="21">
        <v>6</v>
      </c>
      <c r="L591" s="20" t="s">
        <v>177</v>
      </c>
      <c r="M591" s="38">
        <v>2181.7489999999998</v>
      </c>
      <c r="N591" s="39">
        <v>2181.7489999999998</v>
      </c>
      <c r="O591" s="23">
        <v>230462</v>
      </c>
      <c r="P591" s="50">
        <v>50281.023803799995</v>
      </c>
      <c r="Q591" s="21">
        <v>-0.48805674430000001</v>
      </c>
      <c r="R591" s="21">
        <v>12.1807399111</v>
      </c>
      <c r="S591" s="20" t="s">
        <v>120</v>
      </c>
      <c r="T591" s="20" t="s">
        <v>121</v>
      </c>
      <c r="U591" s="20" t="s">
        <v>122</v>
      </c>
    </row>
    <row r="592" spans="1:21" ht="15" customHeight="1" x14ac:dyDescent="0.25">
      <c r="A592" s="20" t="s">
        <v>13</v>
      </c>
      <c r="B592" s="20" t="s">
        <v>14</v>
      </c>
      <c r="C592" s="20" t="s">
        <v>40</v>
      </c>
      <c r="D592" s="20" t="s">
        <v>614</v>
      </c>
      <c r="E592" s="20" t="s">
        <v>615</v>
      </c>
      <c r="F592" s="21">
        <v>591</v>
      </c>
      <c r="G592" s="21" t="s">
        <v>97</v>
      </c>
      <c r="H592" s="21">
        <v>49</v>
      </c>
      <c r="I592" s="20" t="s">
        <v>22</v>
      </c>
      <c r="J592" s="20" t="s">
        <v>118</v>
      </c>
      <c r="K592" s="21">
        <v>6</v>
      </c>
      <c r="L592" s="20" t="s">
        <v>177</v>
      </c>
      <c r="M592" s="38">
        <v>7225.24</v>
      </c>
      <c r="N592" s="38">
        <v>6127.4759999999997</v>
      </c>
      <c r="O592" s="23">
        <v>230462</v>
      </c>
      <c r="P592" s="50">
        <v>141215.03739119999</v>
      </c>
      <c r="Q592" s="21">
        <v>-0.48587134450000002</v>
      </c>
      <c r="R592" s="21">
        <v>12.1801820352</v>
      </c>
      <c r="S592" s="20" t="s">
        <v>120</v>
      </c>
      <c r="T592" s="20" t="s">
        <v>121</v>
      </c>
      <c r="U592" s="20" t="s">
        <v>122</v>
      </c>
    </row>
    <row r="593" spans="1:21" ht="15" customHeight="1" x14ac:dyDescent="0.25">
      <c r="A593" s="20" t="s">
        <v>13</v>
      </c>
      <c r="B593" s="20" t="s">
        <v>14</v>
      </c>
      <c r="C593" s="20" t="s">
        <v>40</v>
      </c>
      <c r="D593" s="20" t="s">
        <v>612</v>
      </c>
      <c r="E593" s="20" t="s">
        <v>616</v>
      </c>
      <c r="F593" s="21">
        <v>592</v>
      </c>
      <c r="G593" s="21" t="s">
        <v>97</v>
      </c>
      <c r="H593" s="21">
        <v>43</v>
      </c>
      <c r="I593" s="20" t="s">
        <v>45</v>
      </c>
      <c r="J593" s="20" t="s">
        <v>118</v>
      </c>
      <c r="K593" s="21">
        <v>6</v>
      </c>
      <c r="L593" s="20" t="s">
        <v>177</v>
      </c>
      <c r="M593" s="38">
        <v>2348.518</v>
      </c>
      <c r="N593" s="39">
        <v>2348.518</v>
      </c>
      <c r="O593" s="23">
        <v>230462</v>
      </c>
      <c r="P593" s="50">
        <v>54124.415531600003</v>
      </c>
      <c r="Q593" s="21">
        <v>-0.48367798829999997</v>
      </c>
      <c r="R593" s="21">
        <v>12.179641352599999</v>
      </c>
      <c r="S593" s="20" t="s">
        <v>120</v>
      </c>
      <c r="T593" s="20" t="s">
        <v>121</v>
      </c>
      <c r="U593" s="20" t="s">
        <v>122</v>
      </c>
    </row>
    <row r="594" spans="1:21" ht="15" customHeight="1" x14ac:dyDescent="0.25">
      <c r="A594" s="20" t="s">
        <v>13</v>
      </c>
      <c r="B594" s="20" t="s">
        <v>14</v>
      </c>
      <c r="C594" s="20" t="s">
        <v>40</v>
      </c>
      <c r="D594" s="20" t="s">
        <v>148</v>
      </c>
      <c r="E594" s="20" t="s">
        <v>617</v>
      </c>
      <c r="F594" s="21">
        <v>593</v>
      </c>
      <c r="G594" s="21" t="s">
        <v>18</v>
      </c>
      <c r="H594" s="21">
        <v>43</v>
      </c>
      <c r="I594" s="20" t="s">
        <v>22</v>
      </c>
      <c r="J594" s="20" t="s">
        <v>118</v>
      </c>
      <c r="K594" s="21">
        <v>2</v>
      </c>
      <c r="L594" s="20" t="s">
        <v>129</v>
      </c>
      <c r="M594" s="38">
        <v>230.24600000000001</v>
      </c>
      <c r="N594" s="38">
        <v>76.132000000000005</v>
      </c>
      <c r="O594" s="23">
        <v>264100</v>
      </c>
      <c r="P594" s="50">
        <v>2010.6461200000001</v>
      </c>
      <c r="Q594" s="21">
        <v>-0.46983710550000002</v>
      </c>
      <c r="R594" s="21">
        <v>12.175544345300001</v>
      </c>
      <c r="S594" s="20" t="s">
        <v>120</v>
      </c>
      <c r="T594" s="20" t="s">
        <v>121</v>
      </c>
      <c r="U594" s="20" t="s">
        <v>122</v>
      </c>
    </row>
    <row r="595" spans="1:21" ht="15" customHeight="1" x14ac:dyDescent="0.25">
      <c r="A595" s="20" t="s">
        <v>13</v>
      </c>
      <c r="B595" s="20" t="s">
        <v>14</v>
      </c>
      <c r="C595" s="20" t="s">
        <v>40</v>
      </c>
      <c r="D595" s="20" t="s">
        <v>148</v>
      </c>
      <c r="E595" s="20" t="s">
        <v>617</v>
      </c>
      <c r="F595" s="21">
        <v>594</v>
      </c>
      <c r="G595" s="21" t="s">
        <v>18</v>
      </c>
      <c r="H595" s="21">
        <v>43</v>
      </c>
      <c r="I595" s="20" t="s">
        <v>45</v>
      </c>
      <c r="J595" s="20" t="s">
        <v>118</v>
      </c>
      <c r="K595" s="21">
        <v>4</v>
      </c>
      <c r="L595" s="20" t="s">
        <v>150</v>
      </c>
      <c r="M595" s="38">
        <v>3850.127</v>
      </c>
      <c r="N595" s="38">
        <v>2193.0079999999998</v>
      </c>
      <c r="O595" s="23">
        <v>436046</v>
      </c>
      <c r="P595" s="50">
        <v>95625.236636799993</v>
      </c>
      <c r="Q595" s="21">
        <v>-0.4798605265</v>
      </c>
      <c r="R595" s="21">
        <v>12.1786131668</v>
      </c>
      <c r="S595" s="20" t="s">
        <v>120</v>
      </c>
      <c r="T595" s="20" t="s">
        <v>121</v>
      </c>
      <c r="U595" s="20" t="s">
        <v>122</v>
      </c>
    </row>
    <row r="596" spans="1:21" ht="15" customHeight="1" x14ac:dyDescent="0.25">
      <c r="A596" s="20" t="s">
        <v>13</v>
      </c>
      <c r="B596" s="20" t="s">
        <v>14</v>
      </c>
      <c r="C596" s="20" t="s">
        <v>40</v>
      </c>
      <c r="D596" s="20" t="s">
        <v>64</v>
      </c>
      <c r="E596" s="20" t="s">
        <v>618</v>
      </c>
      <c r="F596" s="21">
        <v>595</v>
      </c>
      <c r="G596" s="21" t="s">
        <v>18</v>
      </c>
      <c r="H596" s="21">
        <v>34</v>
      </c>
      <c r="I596" s="20" t="s">
        <v>22</v>
      </c>
      <c r="J596" s="20" t="s">
        <v>118</v>
      </c>
      <c r="K596" s="21">
        <v>6</v>
      </c>
      <c r="L596" s="20" t="s">
        <v>177</v>
      </c>
      <c r="M596" s="38">
        <v>4051.4450000000002</v>
      </c>
      <c r="N596" s="39">
        <v>4051.4450000000002</v>
      </c>
      <c r="O596" s="23">
        <v>230462</v>
      </c>
      <c r="P596" s="50">
        <v>93370.41175900001</v>
      </c>
      <c r="Q596" s="21">
        <v>-0.46896167039999997</v>
      </c>
      <c r="R596" s="21">
        <v>12.1753935997</v>
      </c>
      <c r="S596" s="20" t="s">
        <v>120</v>
      </c>
      <c r="T596" s="20" t="s">
        <v>121</v>
      </c>
      <c r="U596" s="20" t="s">
        <v>122</v>
      </c>
    </row>
    <row r="597" spans="1:21" ht="15" customHeight="1" x14ac:dyDescent="0.25">
      <c r="A597" s="20" t="s">
        <v>13</v>
      </c>
      <c r="B597" s="20" t="s">
        <v>14</v>
      </c>
      <c r="C597" s="20" t="s">
        <v>40</v>
      </c>
      <c r="D597" s="20" t="s">
        <v>171</v>
      </c>
      <c r="E597" s="20" t="s">
        <v>619</v>
      </c>
      <c r="F597" s="21">
        <v>596</v>
      </c>
      <c r="G597" s="21" t="s">
        <v>18</v>
      </c>
      <c r="H597" s="21">
        <v>38</v>
      </c>
      <c r="I597" s="20" t="s">
        <v>45</v>
      </c>
      <c r="J597" s="20" t="s">
        <v>118</v>
      </c>
      <c r="K597" s="21">
        <v>9</v>
      </c>
      <c r="L597" s="20" t="s">
        <v>198</v>
      </c>
      <c r="M597" s="38">
        <v>1785.09</v>
      </c>
      <c r="N597" s="38">
        <v>1734.94</v>
      </c>
      <c r="O597" s="23">
        <v>339624</v>
      </c>
      <c r="P597" s="50">
        <v>58922.726256000002</v>
      </c>
      <c r="Q597" s="21">
        <v>-0.4631928186</v>
      </c>
      <c r="R597" s="21">
        <v>12.1733273382</v>
      </c>
      <c r="S597" s="20" t="s">
        <v>120</v>
      </c>
      <c r="T597" s="20" t="s">
        <v>121</v>
      </c>
      <c r="U597" s="20" t="s">
        <v>122</v>
      </c>
    </row>
    <row r="598" spans="1:21" ht="15" customHeight="1" x14ac:dyDescent="0.25">
      <c r="A598" s="20" t="s">
        <v>13</v>
      </c>
      <c r="B598" s="20" t="s">
        <v>14</v>
      </c>
      <c r="C598" s="20" t="s">
        <v>40</v>
      </c>
      <c r="D598" s="20" t="s">
        <v>212</v>
      </c>
      <c r="E598" s="20" t="s">
        <v>620</v>
      </c>
      <c r="F598" s="21">
        <v>597</v>
      </c>
      <c r="G598" s="21" t="s">
        <v>18</v>
      </c>
      <c r="H598" s="21">
        <v>20</v>
      </c>
      <c r="I598" s="20" t="s">
        <v>22</v>
      </c>
      <c r="J598" s="20" t="s">
        <v>118</v>
      </c>
      <c r="K598" s="21">
        <v>4</v>
      </c>
      <c r="L598" s="20" t="s">
        <v>150</v>
      </c>
      <c r="M598" s="38">
        <v>3730.489</v>
      </c>
      <c r="N598" s="39">
        <v>3730.489</v>
      </c>
      <c r="O598" s="23">
        <v>436046</v>
      </c>
      <c r="P598" s="50">
        <v>162666.48064940001</v>
      </c>
      <c r="Q598" s="21">
        <v>-0.45636723039999999</v>
      </c>
      <c r="R598" s="21">
        <v>12.170097397199999</v>
      </c>
      <c r="S598" s="20" t="s">
        <v>120</v>
      </c>
      <c r="T598" s="20" t="s">
        <v>121</v>
      </c>
      <c r="U598" s="20" t="s">
        <v>122</v>
      </c>
    </row>
    <row r="599" spans="1:21" ht="15" customHeight="1" x14ac:dyDescent="0.25">
      <c r="A599" s="20" t="s">
        <v>13</v>
      </c>
      <c r="B599" s="20" t="s">
        <v>14</v>
      </c>
      <c r="C599" s="20" t="s">
        <v>40</v>
      </c>
      <c r="D599" s="20" t="s">
        <v>212</v>
      </c>
      <c r="E599" s="20" t="s">
        <v>621</v>
      </c>
      <c r="F599" s="21">
        <v>598</v>
      </c>
      <c r="G599" s="21" t="s">
        <v>18</v>
      </c>
      <c r="H599" s="21">
        <v>61</v>
      </c>
      <c r="I599" s="20" t="s">
        <v>22</v>
      </c>
      <c r="J599" s="20" t="s">
        <v>118</v>
      </c>
      <c r="K599" s="21">
        <v>9</v>
      </c>
      <c r="L599" s="20" t="s">
        <v>198</v>
      </c>
      <c r="M599" s="38">
        <v>2855.3989999999999</v>
      </c>
      <c r="N599" s="38">
        <v>1737.2270000000001</v>
      </c>
      <c r="O599" s="23">
        <v>339624</v>
      </c>
      <c r="P599" s="50">
        <v>59000.398264800002</v>
      </c>
      <c r="Q599" s="21">
        <v>-0.45272829129999997</v>
      </c>
      <c r="R599" s="21">
        <v>12.1684662723</v>
      </c>
      <c r="S599" s="20" t="s">
        <v>120</v>
      </c>
      <c r="T599" s="20" t="s">
        <v>121</v>
      </c>
      <c r="U599" s="20" t="s">
        <v>122</v>
      </c>
    </row>
    <row r="600" spans="1:21" ht="15" customHeight="1" x14ac:dyDescent="0.25">
      <c r="A600" s="20" t="s">
        <v>13</v>
      </c>
      <c r="B600" s="20" t="s">
        <v>14</v>
      </c>
      <c r="C600" s="20" t="s">
        <v>40</v>
      </c>
      <c r="D600" s="20" t="s">
        <v>212</v>
      </c>
      <c r="E600" s="20" t="s">
        <v>622</v>
      </c>
      <c r="F600" s="21">
        <v>599</v>
      </c>
      <c r="G600" s="21" t="s">
        <v>18</v>
      </c>
      <c r="H600" s="21">
        <v>77</v>
      </c>
      <c r="I600" s="20" t="s">
        <v>22</v>
      </c>
      <c r="J600" s="20" t="s">
        <v>118</v>
      </c>
      <c r="K600" s="21">
        <v>9</v>
      </c>
      <c r="L600" s="20" t="s">
        <v>198</v>
      </c>
      <c r="M600" s="38">
        <v>4044.4250000000002</v>
      </c>
      <c r="N600" s="38">
        <v>3261.74</v>
      </c>
      <c r="O600" s="23">
        <v>339624</v>
      </c>
      <c r="P600" s="50">
        <v>110776.51857599999</v>
      </c>
      <c r="Q600" s="21">
        <v>-0.45073359839999999</v>
      </c>
      <c r="R600" s="21">
        <v>12.1674968613</v>
      </c>
      <c r="S600" s="20" t="s">
        <v>120</v>
      </c>
      <c r="T600" s="20" t="s">
        <v>121</v>
      </c>
      <c r="U600" s="20" t="s">
        <v>122</v>
      </c>
    </row>
    <row r="601" spans="1:21" ht="15" customHeight="1" x14ac:dyDescent="0.25">
      <c r="A601" s="20" t="s">
        <v>13</v>
      </c>
      <c r="B601" s="20" t="s">
        <v>14</v>
      </c>
      <c r="C601" s="20" t="s">
        <v>40</v>
      </c>
      <c r="D601" s="20" t="s">
        <v>212</v>
      </c>
      <c r="E601" s="20" t="s">
        <v>623</v>
      </c>
      <c r="F601" s="21">
        <v>600</v>
      </c>
      <c r="G601" s="21" t="s">
        <v>18</v>
      </c>
      <c r="H601" s="21">
        <v>41</v>
      </c>
      <c r="I601" s="20" t="s">
        <v>22</v>
      </c>
      <c r="J601" s="20" t="s">
        <v>118</v>
      </c>
      <c r="K601" s="21">
        <v>1</v>
      </c>
      <c r="L601" s="20" t="s">
        <v>119</v>
      </c>
      <c r="M601" s="38">
        <v>1856.1790000000001</v>
      </c>
      <c r="N601" s="38">
        <v>1327.396</v>
      </c>
      <c r="O601" s="23">
        <v>423750</v>
      </c>
      <c r="P601" s="50">
        <v>56248.405499999993</v>
      </c>
      <c r="Q601" s="21">
        <v>-0.44938978359999998</v>
      </c>
      <c r="R601" s="21">
        <v>12.166893911300001</v>
      </c>
      <c r="S601" s="20" t="s">
        <v>120</v>
      </c>
      <c r="T601" s="20" t="s">
        <v>121</v>
      </c>
      <c r="U601" s="20" t="s">
        <v>122</v>
      </c>
    </row>
    <row r="602" spans="1:21" ht="15" customHeight="1" x14ac:dyDescent="0.25">
      <c r="A602" s="20" t="s">
        <v>13</v>
      </c>
      <c r="B602" s="20" t="s">
        <v>14</v>
      </c>
      <c r="C602" s="20" t="s">
        <v>40</v>
      </c>
      <c r="D602" s="20" t="s">
        <v>173</v>
      </c>
      <c r="E602" s="20" t="s">
        <v>624</v>
      </c>
      <c r="F602" s="21">
        <v>601</v>
      </c>
      <c r="G602" s="21" t="s">
        <v>18</v>
      </c>
      <c r="H602" s="21">
        <v>50</v>
      </c>
      <c r="I602" s="20" t="s">
        <v>22</v>
      </c>
      <c r="J602" s="20" t="s">
        <v>118</v>
      </c>
      <c r="K602" s="21">
        <v>2</v>
      </c>
      <c r="L602" s="20" t="s">
        <v>129</v>
      </c>
      <c r="M602" s="38">
        <v>509.16</v>
      </c>
      <c r="N602" s="39">
        <v>509.16</v>
      </c>
      <c r="O602" s="23">
        <v>264100</v>
      </c>
      <c r="P602" s="50">
        <v>13446.9156</v>
      </c>
      <c r="Q602" s="21">
        <v>-0.44588617320000001</v>
      </c>
      <c r="R602" s="21">
        <v>12.165334392</v>
      </c>
      <c r="S602" s="20" t="s">
        <v>120</v>
      </c>
      <c r="T602" s="20" t="s">
        <v>121</v>
      </c>
      <c r="U602" s="20" t="s">
        <v>122</v>
      </c>
    </row>
    <row r="603" spans="1:21" ht="15" customHeight="1" x14ac:dyDescent="0.25">
      <c r="A603" s="20" t="s">
        <v>13</v>
      </c>
      <c r="B603" s="20" t="s">
        <v>14</v>
      </c>
      <c r="C603" s="20" t="s">
        <v>40</v>
      </c>
      <c r="D603" s="20" t="s">
        <v>212</v>
      </c>
      <c r="E603" s="20" t="s">
        <v>625</v>
      </c>
      <c r="F603" s="21">
        <v>602</v>
      </c>
      <c r="G603" s="21" t="s">
        <v>18</v>
      </c>
      <c r="H603" s="21">
        <v>58</v>
      </c>
      <c r="I603" s="20" t="s">
        <v>22</v>
      </c>
      <c r="J603" s="20" t="s">
        <v>118</v>
      </c>
      <c r="K603" s="21">
        <v>6</v>
      </c>
      <c r="L603" s="20" t="s">
        <v>177</v>
      </c>
      <c r="M603" s="38">
        <v>5454.0379999999996</v>
      </c>
      <c r="N603" s="38">
        <v>4779.3760000000002</v>
      </c>
      <c r="O603" s="23">
        <v>230462</v>
      </c>
      <c r="P603" s="50">
        <v>110146.45517120001</v>
      </c>
      <c r="Q603" s="21">
        <v>-0.4420639804</v>
      </c>
      <c r="R603" s="21">
        <v>12.163449227999999</v>
      </c>
      <c r="S603" s="20" t="s">
        <v>120</v>
      </c>
      <c r="T603" s="20" t="s">
        <v>121</v>
      </c>
      <c r="U603" s="20" t="s">
        <v>122</v>
      </c>
    </row>
    <row r="604" spans="1:21" ht="15" customHeight="1" x14ac:dyDescent="0.25">
      <c r="A604" s="20" t="s">
        <v>13</v>
      </c>
      <c r="B604" s="20" t="s">
        <v>14</v>
      </c>
      <c r="C604" s="20" t="s">
        <v>40</v>
      </c>
      <c r="D604" s="20" t="s">
        <v>212</v>
      </c>
      <c r="E604" s="20" t="s">
        <v>626</v>
      </c>
      <c r="F604" s="21">
        <v>603</v>
      </c>
      <c r="G604" s="21" t="s">
        <v>18</v>
      </c>
      <c r="H604" s="21">
        <v>64</v>
      </c>
      <c r="I604" s="20" t="s">
        <v>45</v>
      </c>
      <c r="J604" s="20" t="s">
        <v>118</v>
      </c>
      <c r="K604" s="21">
        <v>6</v>
      </c>
      <c r="L604" s="20" t="s">
        <v>177</v>
      </c>
      <c r="M604" s="38">
        <v>1649.595</v>
      </c>
      <c r="N604" s="38">
        <v>1465.3789999999999</v>
      </c>
      <c r="O604" s="23">
        <v>230462</v>
      </c>
      <c r="P604" s="50">
        <v>33771.417509799998</v>
      </c>
      <c r="Q604" s="21">
        <v>-0.4386028347</v>
      </c>
      <c r="R604" s="21">
        <v>12.1619107462</v>
      </c>
      <c r="S604" s="20" t="s">
        <v>120</v>
      </c>
      <c r="T604" s="20" t="s">
        <v>121</v>
      </c>
      <c r="U604" s="20" t="s">
        <v>122</v>
      </c>
    </row>
    <row r="605" spans="1:21" ht="15" customHeight="1" x14ac:dyDescent="0.25">
      <c r="A605" s="20" t="s">
        <v>84</v>
      </c>
      <c r="B605" s="20" t="s">
        <v>85</v>
      </c>
      <c r="C605" s="20" t="s">
        <v>108</v>
      </c>
      <c r="D605" s="20" t="s">
        <v>15</v>
      </c>
      <c r="E605" s="20" t="s">
        <v>627</v>
      </c>
      <c r="F605" s="21">
        <v>604</v>
      </c>
      <c r="G605" s="21" t="s">
        <v>18</v>
      </c>
      <c r="H605" s="21">
        <v>62</v>
      </c>
      <c r="I605" s="20" t="s">
        <v>22</v>
      </c>
      <c r="J605" s="20" t="s">
        <v>118</v>
      </c>
      <c r="K605" s="21">
        <v>1</v>
      </c>
      <c r="L605" s="20" t="s">
        <v>119</v>
      </c>
      <c r="M605" s="38">
        <v>2196.114</v>
      </c>
      <c r="N605" s="38">
        <v>848.20600000000002</v>
      </c>
      <c r="O605" s="23">
        <v>423750</v>
      </c>
      <c r="P605" s="50">
        <v>35942.729249999997</v>
      </c>
      <c r="Q605" s="21">
        <v>-1.4100185806000001</v>
      </c>
      <c r="R605" s="21">
        <v>12.2510338168</v>
      </c>
      <c r="S605" s="20" t="s">
        <v>120</v>
      </c>
      <c r="T605" s="20" t="s">
        <v>121</v>
      </c>
      <c r="U605" s="20" t="s">
        <v>122</v>
      </c>
    </row>
    <row r="606" spans="1:21" ht="15" customHeight="1" x14ac:dyDescent="0.25">
      <c r="A606" s="20" t="s">
        <v>84</v>
      </c>
      <c r="B606" s="20" t="s">
        <v>85</v>
      </c>
      <c r="C606" s="20" t="s">
        <v>108</v>
      </c>
      <c r="D606" s="20" t="s">
        <v>15</v>
      </c>
      <c r="E606" s="20" t="s">
        <v>627</v>
      </c>
      <c r="F606" s="21">
        <v>605</v>
      </c>
      <c r="G606" s="21" t="s">
        <v>18</v>
      </c>
      <c r="H606" s="21">
        <v>62</v>
      </c>
      <c r="I606" s="20" t="s">
        <v>22</v>
      </c>
      <c r="J606" s="20" t="s">
        <v>118</v>
      </c>
      <c r="K606" s="21">
        <v>1</v>
      </c>
      <c r="L606" s="20" t="s">
        <v>119</v>
      </c>
      <c r="M606" s="38">
        <v>2196.114</v>
      </c>
      <c r="N606" s="38">
        <v>1088.2650000000001</v>
      </c>
      <c r="O606" s="23">
        <v>423750</v>
      </c>
      <c r="P606" s="50">
        <v>46115.229375000003</v>
      </c>
      <c r="Q606" s="21">
        <v>-1.4100185806000001</v>
      </c>
      <c r="R606" s="21">
        <v>12.2510338168</v>
      </c>
      <c r="S606" s="20" t="s">
        <v>120</v>
      </c>
      <c r="T606" s="20" t="s">
        <v>121</v>
      </c>
      <c r="U606" s="20" t="s">
        <v>122</v>
      </c>
    </row>
    <row r="607" spans="1:21" ht="15" customHeight="1" x14ac:dyDescent="0.25">
      <c r="A607" s="20" t="s">
        <v>84</v>
      </c>
      <c r="B607" s="20" t="s">
        <v>85</v>
      </c>
      <c r="C607" s="20" t="s">
        <v>108</v>
      </c>
      <c r="D607" s="20" t="s">
        <v>15</v>
      </c>
      <c r="E607" s="20" t="s">
        <v>628</v>
      </c>
      <c r="F607" s="21">
        <v>606</v>
      </c>
      <c r="G607" s="21" t="s">
        <v>118</v>
      </c>
      <c r="H607" s="22"/>
      <c r="I607" s="20" t="s">
        <v>45</v>
      </c>
      <c r="J607" s="20" t="s">
        <v>118</v>
      </c>
      <c r="K607" s="21">
        <v>1</v>
      </c>
      <c r="L607" s="20" t="s">
        <v>119</v>
      </c>
      <c r="M607" s="38">
        <v>153.50299999999999</v>
      </c>
      <c r="N607" s="39">
        <v>153.50299999999999</v>
      </c>
      <c r="O607" s="23">
        <v>423750</v>
      </c>
      <c r="P607" s="50">
        <v>6504.689625</v>
      </c>
      <c r="Q607" s="21">
        <v>-1.4096428789</v>
      </c>
      <c r="R607" s="21">
        <v>12.2509945277</v>
      </c>
      <c r="S607" s="20" t="s">
        <v>120</v>
      </c>
      <c r="T607" s="20" t="s">
        <v>121</v>
      </c>
      <c r="U607" s="20" t="s">
        <v>122</v>
      </c>
    </row>
    <row r="608" spans="1:21" ht="15" customHeight="1" x14ac:dyDescent="0.25">
      <c r="A608" s="20" t="s">
        <v>84</v>
      </c>
      <c r="B608" s="20" t="s">
        <v>85</v>
      </c>
      <c r="C608" s="20" t="s">
        <v>108</v>
      </c>
      <c r="D608" s="20" t="s">
        <v>15</v>
      </c>
      <c r="E608" s="20" t="s">
        <v>629</v>
      </c>
      <c r="F608" s="21">
        <v>607</v>
      </c>
      <c r="G608" s="21" t="s">
        <v>118</v>
      </c>
      <c r="H608" s="22"/>
      <c r="I608" s="20" t="s">
        <v>45</v>
      </c>
      <c r="J608" s="20" t="s">
        <v>118</v>
      </c>
      <c r="K608" s="21">
        <v>1</v>
      </c>
      <c r="L608" s="20" t="s">
        <v>119</v>
      </c>
      <c r="M608" s="38">
        <v>539.08699999999999</v>
      </c>
      <c r="N608" s="38">
        <v>531.31200000000001</v>
      </c>
      <c r="O608" s="23">
        <v>423750</v>
      </c>
      <c r="P608" s="50">
        <v>22514.346000000001</v>
      </c>
      <c r="Q608" s="21">
        <v>-1.4099341185000001</v>
      </c>
      <c r="R608" s="21">
        <v>12.2510432284</v>
      </c>
      <c r="S608" s="20" t="s">
        <v>120</v>
      </c>
      <c r="T608" s="20" t="s">
        <v>121</v>
      </c>
      <c r="U608" s="20" t="s">
        <v>122</v>
      </c>
    </row>
    <row r="609" spans="1:21" ht="15" customHeight="1" x14ac:dyDescent="0.25">
      <c r="A609" s="20" t="s">
        <v>84</v>
      </c>
      <c r="B609" s="20" t="s">
        <v>85</v>
      </c>
      <c r="C609" s="20" t="s">
        <v>108</v>
      </c>
      <c r="D609" s="20" t="s">
        <v>15</v>
      </c>
      <c r="E609" s="20" t="s">
        <v>630</v>
      </c>
      <c r="F609" s="21">
        <v>608</v>
      </c>
      <c r="G609" s="21" t="s">
        <v>18</v>
      </c>
      <c r="H609" s="21">
        <v>41</v>
      </c>
      <c r="I609" s="20" t="s">
        <v>45</v>
      </c>
      <c r="J609" s="20" t="s">
        <v>118</v>
      </c>
      <c r="K609" s="21">
        <v>1</v>
      </c>
      <c r="L609" s="20" t="s">
        <v>119</v>
      </c>
      <c r="M609" s="38">
        <v>493.77600000000001</v>
      </c>
      <c r="N609" s="38">
        <v>405.37700000000001</v>
      </c>
      <c r="O609" s="23">
        <v>423750</v>
      </c>
      <c r="P609" s="50">
        <v>17177.850375000002</v>
      </c>
      <c r="Q609" s="21">
        <v>-1.4000907019</v>
      </c>
      <c r="R609" s="21">
        <v>12.2551622119</v>
      </c>
      <c r="S609" s="20" t="s">
        <v>120</v>
      </c>
      <c r="T609" s="20" t="s">
        <v>121</v>
      </c>
      <c r="U609" s="20" t="s">
        <v>122</v>
      </c>
    </row>
    <row r="610" spans="1:21" ht="15" customHeight="1" x14ac:dyDescent="0.25">
      <c r="A610" s="20" t="s">
        <v>84</v>
      </c>
      <c r="B610" s="20" t="s">
        <v>85</v>
      </c>
      <c r="C610" s="20" t="s">
        <v>86</v>
      </c>
      <c r="D610" s="20" t="s">
        <v>130</v>
      </c>
      <c r="E610" s="20" t="s">
        <v>631</v>
      </c>
      <c r="F610" s="21">
        <v>609</v>
      </c>
      <c r="G610" s="21" t="s">
        <v>18</v>
      </c>
      <c r="H610" s="21">
        <v>77</v>
      </c>
      <c r="I610" s="20" t="s">
        <v>22</v>
      </c>
      <c r="J610" s="20" t="s">
        <v>118</v>
      </c>
      <c r="K610" s="21">
        <v>1</v>
      </c>
      <c r="L610" s="20" t="s">
        <v>119</v>
      </c>
      <c r="M610" s="38">
        <v>999.43600000000004</v>
      </c>
      <c r="N610" s="38">
        <v>622.62199999999996</v>
      </c>
      <c r="O610" s="23">
        <v>423750</v>
      </c>
      <c r="P610" s="50">
        <v>26383.607249999997</v>
      </c>
      <c r="Q610" s="21">
        <v>-1.3664762457999999</v>
      </c>
      <c r="R610" s="21">
        <v>12.292316979000001</v>
      </c>
      <c r="S610" s="20" t="s">
        <v>120</v>
      </c>
      <c r="T610" s="20" t="s">
        <v>121</v>
      </c>
      <c r="U610" s="20" t="s">
        <v>122</v>
      </c>
    </row>
    <row r="611" spans="1:21" ht="15" customHeight="1" x14ac:dyDescent="0.25">
      <c r="A611" s="20" t="s">
        <v>84</v>
      </c>
      <c r="B611" s="20" t="s">
        <v>85</v>
      </c>
      <c r="C611" s="20" t="s">
        <v>86</v>
      </c>
      <c r="D611" s="20" t="s">
        <v>186</v>
      </c>
      <c r="E611" s="20" t="s">
        <v>632</v>
      </c>
      <c r="F611" s="21">
        <v>610</v>
      </c>
      <c r="G611" s="21" t="s">
        <v>18</v>
      </c>
      <c r="H611" s="21">
        <v>25</v>
      </c>
      <c r="I611" s="20" t="s">
        <v>22</v>
      </c>
      <c r="J611" s="20" t="s">
        <v>118</v>
      </c>
      <c r="K611" s="21">
        <v>1</v>
      </c>
      <c r="L611" s="20" t="s">
        <v>119</v>
      </c>
      <c r="M611" s="38">
        <v>797.20299999999997</v>
      </c>
      <c r="N611" s="38">
        <v>797.20299999999997</v>
      </c>
      <c r="O611" s="23">
        <v>423750</v>
      </c>
      <c r="P611" s="50">
        <v>33781.477124999998</v>
      </c>
      <c r="Q611" s="21">
        <v>-1.3752653051999999</v>
      </c>
      <c r="R611" s="21">
        <v>12.318431372799999</v>
      </c>
      <c r="S611" s="20" t="s">
        <v>120</v>
      </c>
      <c r="T611" s="20" t="s">
        <v>121</v>
      </c>
      <c r="U611" s="20" t="s">
        <v>122</v>
      </c>
    </row>
    <row r="612" spans="1:21" ht="15" customHeight="1" x14ac:dyDescent="0.25">
      <c r="A612" s="20" t="s">
        <v>13</v>
      </c>
      <c r="B612" s="20" t="s">
        <v>52</v>
      </c>
      <c r="C612" s="20" t="s">
        <v>53</v>
      </c>
      <c r="D612" s="20" t="s">
        <v>54</v>
      </c>
      <c r="E612" s="20" t="s">
        <v>633</v>
      </c>
      <c r="F612" s="21">
        <v>611</v>
      </c>
      <c r="G612" s="21" t="s">
        <v>97</v>
      </c>
      <c r="H612" s="21">
        <v>35</v>
      </c>
      <c r="I612" s="20" t="s">
        <v>45</v>
      </c>
      <c r="J612" s="20" t="s">
        <v>118</v>
      </c>
      <c r="K612" s="21">
        <v>2</v>
      </c>
      <c r="L612" s="20" t="s">
        <v>129</v>
      </c>
      <c r="M612" s="38">
        <v>673.846</v>
      </c>
      <c r="N612" s="39">
        <v>673.846</v>
      </c>
      <c r="O612" s="23">
        <v>264100</v>
      </c>
      <c r="P612" s="50">
        <v>17796.272860000001</v>
      </c>
      <c r="Q612" s="21">
        <v>-1.2166766432</v>
      </c>
      <c r="R612" s="21">
        <v>12.4553671887</v>
      </c>
      <c r="S612" s="20" t="s">
        <v>120</v>
      </c>
      <c r="T612" s="20" t="s">
        <v>121</v>
      </c>
      <c r="U612" s="20" t="s">
        <v>122</v>
      </c>
    </row>
    <row r="613" spans="1:21" ht="15" customHeight="1" x14ac:dyDescent="0.25">
      <c r="A613" s="20" t="s">
        <v>13</v>
      </c>
      <c r="B613" s="20" t="s">
        <v>52</v>
      </c>
      <c r="C613" s="20" t="s">
        <v>53</v>
      </c>
      <c r="D613" s="20" t="s">
        <v>54</v>
      </c>
      <c r="E613" s="20" t="s">
        <v>634</v>
      </c>
      <c r="F613" s="21">
        <v>612</v>
      </c>
      <c r="G613" s="21" t="s">
        <v>97</v>
      </c>
      <c r="H613" s="21">
        <v>27</v>
      </c>
      <c r="I613" s="20" t="s">
        <v>45</v>
      </c>
      <c r="J613" s="20" t="s">
        <v>118</v>
      </c>
      <c r="K613" s="21">
        <v>4</v>
      </c>
      <c r="L613" s="20" t="s">
        <v>150</v>
      </c>
      <c r="M613" s="38">
        <v>1476.6590000000001</v>
      </c>
      <c r="N613" s="38">
        <v>1399.588</v>
      </c>
      <c r="O613" s="23">
        <v>436046</v>
      </c>
      <c r="P613" s="50">
        <v>61028.474904799994</v>
      </c>
      <c r="Q613" s="21">
        <v>-1.2174091285999999</v>
      </c>
      <c r="R613" s="21">
        <v>12.4556933242</v>
      </c>
      <c r="S613" s="20" t="s">
        <v>120</v>
      </c>
      <c r="T613" s="20" t="s">
        <v>121</v>
      </c>
      <c r="U613" s="20" t="s">
        <v>122</v>
      </c>
    </row>
    <row r="614" spans="1:21" ht="15" customHeight="1" x14ac:dyDescent="0.25">
      <c r="A614" s="20" t="s">
        <v>13</v>
      </c>
      <c r="B614" s="20" t="s">
        <v>52</v>
      </c>
      <c r="C614" s="20" t="s">
        <v>53</v>
      </c>
      <c r="D614" s="20" t="s">
        <v>139</v>
      </c>
      <c r="E614" s="20" t="s">
        <v>635</v>
      </c>
      <c r="F614" s="21">
        <v>613</v>
      </c>
      <c r="G614" s="21" t="s">
        <v>18</v>
      </c>
      <c r="H614" s="21">
        <v>48</v>
      </c>
      <c r="I614" s="20" t="s">
        <v>45</v>
      </c>
      <c r="J614" s="20" t="s">
        <v>118</v>
      </c>
      <c r="K614" s="21">
        <v>2</v>
      </c>
      <c r="L614" s="20" t="s">
        <v>129</v>
      </c>
      <c r="M614" s="38">
        <v>1670.83</v>
      </c>
      <c r="N614" s="38">
        <v>1442.3219999999999</v>
      </c>
      <c r="O614" s="23">
        <v>264100</v>
      </c>
      <c r="P614" s="50">
        <v>38091.724019999994</v>
      </c>
      <c r="Q614" s="21">
        <v>-1.1324315409000001</v>
      </c>
      <c r="R614" s="21">
        <v>12.4284085854</v>
      </c>
      <c r="S614" s="20" t="s">
        <v>120</v>
      </c>
      <c r="T614" s="20" t="s">
        <v>121</v>
      </c>
      <c r="U614" s="20" t="s">
        <v>122</v>
      </c>
    </row>
    <row r="615" spans="1:21" ht="15" customHeight="1" x14ac:dyDescent="0.25">
      <c r="A615" s="20" t="s">
        <v>13</v>
      </c>
      <c r="B615" s="20" t="s">
        <v>14</v>
      </c>
      <c r="C615" s="20" t="s">
        <v>15</v>
      </c>
      <c r="D615" s="20" t="s">
        <v>34</v>
      </c>
      <c r="E615" s="20" t="s">
        <v>636</v>
      </c>
      <c r="F615" s="21">
        <v>614</v>
      </c>
      <c r="G615" s="21" t="s">
        <v>18</v>
      </c>
      <c r="H615" s="21">
        <v>40</v>
      </c>
      <c r="I615" s="20" t="s">
        <v>45</v>
      </c>
      <c r="J615" s="20" t="s">
        <v>118</v>
      </c>
      <c r="K615" s="21">
        <v>6</v>
      </c>
      <c r="L615" s="20" t="s">
        <v>177</v>
      </c>
      <c r="M615" s="38">
        <v>6199.3429999999998</v>
      </c>
      <c r="N615" s="38">
        <v>5859.1660000000002</v>
      </c>
      <c r="O615" s="23">
        <v>230462</v>
      </c>
      <c r="P615" s="50">
        <v>135031.51146919999</v>
      </c>
      <c r="Q615" s="21">
        <v>-1.0229108161</v>
      </c>
      <c r="R615" s="21">
        <v>12.3371193703</v>
      </c>
      <c r="S615" s="20" t="s">
        <v>120</v>
      </c>
      <c r="T615" s="20" t="s">
        <v>121</v>
      </c>
      <c r="U615" s="20" t="s">
        <v>122</v>
      </c>
    </row>
    <row r="616" spans="1:21" ht="15" customHeight="1" x14ac:dyDescent="0.25">
      <c r="A616" s="20" t="s">
        <v>13</v>
      </c>
      <c r="B616" s="20" t="s">
        <v>14</v>
      </c>
      <c r="C616" s="20" t="s">
        <v>15</v>
      </c>
      <c r="D616" s="20" t="s">
        <v>34</v>
      </c>
      <c r="E616" s="20" t="s">
        <v>637</v>
      </c>
      <c r="F616" s="21">
        <v>615</v>
      </c>
      <c r="G616" s="21" t="s">
        <v>18</v>
      </c>
      <c r="H616" s="21">
        <v>64</v>
      </c>
      <c r="I616" s="20" t="s">
        <v>45</v>
      </c>
      <c r="J616" s="20" t="s">
        <v>118</v>
      </c>
      <c r="K616" s="21">
        <v>6</v>
      </c>
      <c r="L616" s="20" t="s">
        <v>177</v>
      </c>
      <c r="M616" s="38">
        <v>1197.509</v>
      </c>
      <c r="N616" s="39">
        <v>1197.509</v>
      </c>
      <c r="O616" s="23">
        <v>230462</v>
      </c>
      <c r="P616" s="50">
        <v>27598.031915800002</v>
      </c>
      <c r="Q616" s="21">
        <v>-1.0199320812999999</v>
      </c>
      <c r="R616" s="21">
        <v>12.3350271694</v>
      </c>
      <c r="S616" s="20" t="s">
        <v>120</v>
      </c>
      <c r="T616" s="20" t="s">
        <v>121</v>
      </c>
      <c r="U616" s="20" t="s">
        <v>122</v>
      </c>
    </row>
    <row r="617" spans="1:21" ht="15" customHeight="1" x14ac:dyDescent="0.25">
      <c r="A617" s="20" t="s">
        <v>13</v>
      </c>
      <c r="B617" s="20" t="s">
        <v>14</v>
      </c>
      <c r="C617" s="20" t="s">
        <v>15</v>
      </c>
      <c r="D617" s="20" t="s">
        <v>34</v>
      </c>
      <c r="E617" s="20" t="s">
        <v>638</v>
      </c>
      <c r="F617" s="21">
        <v>616</v>
      </c>
      <c r="G617" s="21" t="s">
        <v>118</v>
      </c>
      <c r="H617" s="21">
        <v>60</v>
      </c>
      <c r="I617" s="20" t="s">
        <v>45</v>
      </c>
      <c r="J617" s="20" t="s">
        <v>118</v>
      </c>
      <c r="K617" s="21">
        <v>3</v>
      </c>
      <c r="L617" s="20" t="s">
        <v>133</v>
      </c>
      <c r="M617" s="38">
        <v>1712.954</v>
      </c>
      <c r="N617" s="38">
        <v>1389.9749999999999</v>
      </c>
      <c r="O617" s="23">
        <v>221600</v>
      </c>
      <c r="P617" s="50">
        <v>30801.845999999998</v>
      </c>
      <c r="Q617" s="21">
        <v>-1.0196273938</v>
      </c>
      <c r="R617" s="21">
        <v>12.3349642381</v>
      </c>
      <c r="S617" s="20" t="s">
        <v>120</v>
      </c>
      <c r="T617" s="20" t="s">
        <v>121</v>
      </c>
      <c r="U617" s="20" t="s">
        <v>122</v>
      </c>
    </row>
    <row r="618" spans="1:21" ht="15" customHeight="1" x14ac:dyDescent="0.25">
      <c r="A618" s="20" t="s">
        <v>13</v>
      </c>
      <c r="B618" s="20" t="s">
        <v>14</v>
      </c>
      <c r="C618" s="20" t="s">
        <v>15</v>
      </c>
      <c r="D618" s="20" t="s">
        <v>34</v>
      </c>
      <c r="E618" s="20" t="s">
        <v>638</v>
      </c>
      <c r="F618" s="21">
        <v>617</v>
      </c>
      <c r="G618" s="21" t="s">
        <v>118</v>
      </c>
      <c r="H618" s="21">
        <v>60</v>
      </c>
      <c r="I618" s="20" t="s">
        <v>45</v>
      </c>
      <c r="J618" s="20" t="s">
        <v>118</v>
      </c>
      <c r="K618" s="21">
        <v>5</v>
      </c>
      <c r="L618" s="20" t="s">
        <v>152</v>
      </c>
      <c r="M618" s="38">
        <v>1712.954</v>
      </c>
      <c r="N618" s="38">
        <v>309.24700000000001</v>
      </c>
      <c r="O618" s="23">
        <v>339624</v>
      </c>
      <c r="P618" s="50">
        <v>10502.770312800001</v>
      </c>
      <c r="Q618" s="21">
        <v>-1.0196273938</v>
      </c>
      <c r="R618" s="21">
        <v>12.3349642381</v>
      </c>
      <c r="S618" s="20" t="s">
        <v>120</v>
      </c>
      <c r="T618" s="20" t="s">
        <v>121</v>
      </c>
      <c r="U618" s="20" t="s">
        <v>122</v>
      </c>
    </row>
    <row r="619" spans="1:21" ht="15" customHeight="1" x14ac:dyDescent="0.25">
      <c r="A619" s="20" t="s">
        <v>13</v>
      </c>
      <c r="B619" s="20" t="s">
        <v>14</v>
      </c>
      <c r="C619" s="20" t="s">
        <v>15</v>
      </c>
      <c r="D619" s="20" t="s">
        <v>34</v>
      </c>
      <c r="E619" s="20" t="s">
        <v>638</v>
      </c>
      <c r="F619" s="21">
        <v>618</v>
      </c>
      <c r="G619" s="21" t="s">
        <v>118</v>
      </c>
      <c r="H619" s="21">
        <v>60</v>
      </c>
      <c r="I619" s="20" t="s">
        <v>45</v>
      </c>
      <c r="J619" s="20" t="s">
        <v>118</v>
      </c>
      <c r="K619" s="21">
        <v>2</v>
      </c>
      <c r="L619" s="20" t="s">
        <v>129</v>
      </c>
      <c r="M619" s="38">
        <v>1712.954</v>
      </c>
      <c r="N619" s="38">
        <v>13.731999999999999</v>
      </c>
      <c r="O619" s="23">
        <v>264100</v>
      </c>
      <c r="P619" s="50">
        <v>362.66212000000002</v>
      </c>
      <c r="Q619" s="21">
        <v>-1.0196273938</v>
      </c>
      <c r="R619" s="21">
        <v>12.3349642381</v>
      </c>
      <c r="S619" s="20" t="s">
        <v>120</v>
      </c>
      <c r="T619" s="20" t="s">
        <v>121</v>
      </c>
      <c r="U619" s="20" t="s">
        <v>122</v>
      </c>
    </row>
    <row r="620" spans="1:21" ht="15" customHeight="1" x14ac:dyDescent="0.25">
      <c r="A620" s="20" t="s">
        <v>13</v>
      </c>
      <c r="B620" s="20" t="s">
        <v>14</v>
      </c>
      <c r="C620" s="20" t="s">
        <v>15</v>
      </c>
      <c r="D620" s="20" t="s">
        <v>34</v>
      </c>
      <c r="E620" s="20" t="s">
        <v>639</v>
      </c>
      <c r="F620" s="21">
        <v>619</v>
      </c>
      <c r="G620" s="21" t="s">
        <v>18</v>
      </c>
      <c r="H620" s="21">
        <v>50</v>
      </c>
      <c r="I620" s="20" t="s">
        <v>45</v>
      </c>
      <c r="J620" s="20" t="s">
        <v>118</v>
      </c>
      <c r="K620" s="21">
        <v>3</v>
      </c>
      <c r="L620" s="20" t="s">
        <v>133</v>
      </c>
      <c r="M620" s="38">
        <v>6899.0259999999998</v>
      </c>
      <c r="N620" s="39">
        <v>6899.0259999999998</v>
      </c>
      <c r="O620" s="23">
        <v>221600</v>
      </c>
      <c r="P620" s="50">
        <v>152882.41615999999</v>
      </c>
      <c r="Q620" s="21">
        <v>-1.0342774493</v>
      </c>
      <c r="R620" s="21">
        <v>12.344737670300001</v>
      </c>
      <c r="S620" s="20" t="s">
        <v>120</v>
      </c>
      <c r="T620" s="20" t="s">
        <v>121</v>
      </c>
      <c r="U620" s="20" t="s">
        <v>122</v>
      </c>
    </row>
    <row r="621" spans="1:21" ht="15" customHeight="1" x14ac:dyDescent="0.25">
      <c r="A621" s="20" t="s">
        <v>13</v>
      </c>
      <c r="B621" s="20" t="s">
        <v>14</v>
      </c>
      <c r="C621" s="20" t="s">
        <v>15</v>
      </c>
      <c r="D621" s="20" t="s">
        <v>34</v>
      </c>
      <c r="E621" s="20" t="s">
        <v>640</v>
      </c>
      <c r="F621" s="21">
        <v>620</v>
      </c>
      <c r="G621" s="21" t="s">
        <v>118</v>
      </c>
      <c r="H621" s="22"/>
      <c r="I621" s="20" t="s">
        <v>22</v>
      </c>
      <c r="J621" s="20" t="s">
        <v>118</v>
      </c>
      <c r="K621" s="21">
        <v>3</v>
      </c>
      <c r="L621" s="20" t="s">
        <v>133</v>
      </c>
      <c r="M621" s="38">
        <v>1694.0450000000001</v>
      </c>
      <c r="N621" s="38">
        <v>1111.4780000000001</v>
      </c>
      <c r="O621" s="23">
        <v>221600</v>
      </c>
      <c r="P621" s="50">
        <v>24630.352480000001</v>
      </c>
      <c r="Q621" s="21">
        <v>-1.0186985139</v>
      </c>
      <c r="R621" s="21">
        <v>12.3344132664</v>
      </c>
      <c r="S621" s="20" t="s">
        <v>120</v>
      </c>
      <c r="T621" s="20" t="s">
        <v>121</v>
      </c>
      <c r="U621" s="20" t="s">
        <v>122</v>
      </c>
    </row>
    <row r="622" spans="1:21" ht="15" customHeight="1" x14ac:dyDescent="0.25">
      <c r="A622" s="20" t="s">
        <v>13</v>
      </c>
      <c r="B622" s="20" t="s">
        <v>14</v>
      </c>
      <c r="C622" s="20" t="s">
        <v>15</v>
      </c>
      <c r="D622" s="20" t="s">
        <v>34</v>
      </c>
      <c r="E622" s="20" t="s">
        <v>641</v>
      </c>
      <c r="F622" s="21">
        <v>621</v>
      </c>
      <c r="G622" s="21" t="s">
        <v>18</v>
      </c>
      <c r="H622" s="21">
        <v>65</v>
      </c>
      <c r="I622" s="20" t="s">
        <v>22</v>
      </c>
      <c r="J622" s="20" t="s">
        <v>118</v>
      </c>
      <c r="K622" s="21">
        <v>3</v>
      </c>
      <c r="L622" s="20" t="s">
        <v>133</v>
      </c>
      <c r="M622" s="38">
        <v>7164.8819999999996</v>
      </c>
      <c r="N622" s="38">
        <v>4431.759</v>
      </c>
      <c r="O622" s="23">
        <v>221600</v>
      </c>
      <c r="P622" s="50">
        <v>98207.779439999998</v>
      </c>
      <c r="Q622" s="21">
        <v>-1.0095169086</v>
      </c>
      <c r="R622" s="21">
        <v>12.3282688447</v>
      </c>
      <c r="S622" s="20" t="s">
        <v>120</v>
      </c>
      <c r="T622" s="20" t="s">
        <v>121</v>
      </c>
      <c r="U622" s="20" t="s">
        <v>122</v>
      </c>
    </row>
    <row r="623" spans="1:21" ht="15" customHeight="1" x14ac:dyDescent="0.25">
      <c r="A623" s="20" t="s">
        <v>13</v>
      </c>
      <c r="B623" s="20" t="s">
        <v>14</v>
      </c>
      <c r="C623" s="20" t="s">
        <v>15</v>
      </c>
      <c r="D623" s="20" t="s">
        <v>34</v>
      </c>
      <c r="E623" s="20" t="s">
        <v>642</v>
      </c>
      <c r="F623" s="21">
        <v>622</v>
      </c>
      <c r="G623" s="21" t="s">
        <v>18</v>
      </c>
      <c r="H623" s="21">
        <v>39</v>
      </c>
      <c r="I623" s="20" t="s">
        <v>22</v>
      </c>
      <c r="J623" s="20" t="s">
        <v>118</v>
      </c>
      <c r="K623" s="21">
        <v>6</v>
      </c>
      <c r="L623" s="20" t="s">
        <v>177</v>
      </c>
      <c r="M623" s="38">
        <v>1351.6189999999999</v>
      </c>
      <c r="N623" s="38">
        <v>1254.508</v>
      </c>
      <c r="O623" s="23">
        <v>230462</v>
      </c>
      <c r="P623" s="50">
        <v>28911.642269600001</v>
      </c>
      <c r="Q623" s="21">
        <v>-1.0053663073000001</v>
      </c>
      <c r="R623" s="21">
        <v>12.3253011326</v>
      </c>
      <c r="S623" s="20" t="s">
        <v>120</v>
      </c>
      <c r="T623" s="20" t="s">
        <v>121</v>
      </c>
      <c r="U623" s="20" t="s">
        <v>122</v>
      </c>
    </row>
    <row r="624" spans="1:21" ht="15" customHeight="1" x14ac:dyDescent="0.25">
      <c r="A624" s="20" t="s">
        <v>13</v>
      </c>
      <c r="B624" s="20" t="s">
        <v>14</v>
      </c>
      <c r="C624" s="20" t="s">
        <v>40</v>
      </c>
      <c r="D624" s="20" t="s">
        <v>41</v>
      </c>
      <c r="E624" s="20" t="s">
        <v>643</v>
      </c>
      <c r="F624" s="21">
        <v>623</v>
      </c>
      <c r="G624" s="21" t="s">
        <v>18</v>
      </c>
      <c r="H624" s="21">
        <v>72</v>
      </c>
      <c r="I624" s="20" t="s">
        <v>118</v>
      </c>
      <c r="J624" s="20" t="s">
        <v>118</v>
      </c>
      <c r="K624" s="21">
        <v>1</v>
      </c>
      <c r="L624" s="20" t="s">
        <v>119</v>
      </c>
      <c r="M624" s="38">
        <v>570.76700000000005</v>
      </c>
      <c r="N624" s="38">
        <v>570.76700000000005</v>
      </c>
      <c r="O624" s="23">
        <v>423750</v>
      </c>
      <c r="P624" s="50">
        <v>24186.251625000004</v>
      </c>
      <c r="Q624" s="21">
        <v>-0.7325719329</v>
      </c>
      <c r="R624" s="21">
        <v>12.2468628973</v>
      </c>
      <c r="S624" s="20" t="s">
        <v>120</v>
      </c>
      <c r="T624" s="20" t="s">
        <v>121</v>
      </c>
      <c r="U624" s="20" t="s">
        <v>122</v>
      </c>
    </row>
    <row r="625" spans="1:21" ht="15" customHeight="1" x14ac:dyDescent="0.25">
      <c r="A625" s="20" t="s">
        <v>13</v>
      </c>
      <c r="B625" s="20" t="s">
        <v>14</v>
      </c>
      <c r="C625" s="20" t="s">
        <v>40</v>
      </c>
      <c r="D625" s="20" t="s">
        <v>41</v>
      </c>
      <c r="E625" s="20" t="s">
        <v>644</v>
      </c>
      <c r="F625" s="21">
        <v>624</v>
      </c>
      <c r="G625" s="21" t="s">
        <v>18</v>
      </c>
      <c r="H625" s="21">
        <v>69</v>
      </c>
      <c r="I625" s="20" t="s">
        <v>22</v>
      </c>
      <c r="J625" s="20" t="s">
        <v>118</v>
      </c>
      <c r="K625" s="21">
        <v>4</v>
      </c>
      <c r="L625" s="20" t="s">
        <v>150</v>
      </c>
      <c r="M625" s="38">
        <v>3289.0419999999999</v>
      </c>
      <c r="N625" s="38">
        <v>2664.6759999999999</v>
      </c>
      <c r="O625" s="23">
        <v>436046</v>
      </c>
      <c r="P625" s="50">
        <v>116192.13110959998</v>
      </c>
      <c r="Q625" s="21">
        <v>-0.72786958000000002</v>
      </c>
      <c r="R625" s="21">
        <v>12.2454491878</v>
      </c>
      <c r="S625" s="20" t="s">
        <v>120</v>
      </c>
      <c r="T625" s="20" t="s">
        <v>121</v>
      </c>
      <c r="U625" s="20" t="s">
        <v>122</v>
      </c>
    </row>
    <row r="626" spans="1:21" ht="15" customHeight="1" x14ac:dyDescent="0.25">
      <c r="A626" s="20" t="s">
        <v>13</v>
      </c>
      <c r="B626" s="20" t="s">
        <v>14</v>
      </c>
      <c r="C626" s="20" t="s">
        <v>40</v>
      </c>
      <c r="D626" s="20" t="s">
        <v>41</v>
      </c>
      <c r="E626" s="20" t="s">
        <v>645</v>
      </c>
      <c r="F626" s="21">
        <v>625</v>
      </c>
      <c r="G626" s="21" t="s">
        <v>97</v>
      </c>
      <c r="H626" s="21">
        <v>55</v>
      </c>
      <c r="I626" s="20" t="s">
        <v>45</v>
      </c>
      <c r="J626" s="20" t="s">
        <v>118</v>
      </c>
      <c r="K626" s="21">
        <v>4</v>
      </c>
      <c r="L626" s="20" t="s">
        <v>150</v>
      </c>
      <c r="M626" s="38">
        <v>3396.7089999999998</v>
      </c>
      <c r="N626" s="38">
        <v>966.99900000000002</v>
      </c>
      <c r="O626" s="23">
        <v>436046</v>
      </c>
      <c r="P626" s="50">
        <v>42165.6045954</v>
      </c>
      <c r="Q626" s="21">
        <v>-0.72635370919999998</v>
      </c>
      <c r="R626" s="21">
        <v>12.245035291300001</v>
      </c>
      <c r="S626" s="20" t="s">
        <v>120</v>
      </c>
      <c r="T626" s="20" t="s">
        <v>121</v>
      </c>
      <c r="U626" s="20" t="s">
        <v>122</v>
      </c>
    </row>
    <row r="627" spans="1:21" ht="15" customHeight="1" x14ac:dyDescent="0.25">
      <c r="A627" s="20" t="s">
        <v>13</v>
      </c>
      <c r="B627" s="20" t="s">
        <v>14</v>
      </c>
      <c r="C627" s="20" t="s">
        <v>40</v>
      </c>
      <c r="D627" s="20" t="s">
        <v>41</v>
      </c>
      <c r="E627" s="20" t="s">
        <v>645</v>
      </c>
      <c r="F627" s="21">
        <v>626</v>
      </c>
      <c r="G627" s="21" t="s">
        <v>97</v>
      </c>
      <c r="H627" s="21">
        <v>55</v>
      </c>
      <c r="I627" s="20" t="s">
        <v>45</v>
      </c>
      <c r="J627" s="20" t="s">
        <v>118</v>
      </c>
      <c r="K627" s="21">
        <v>2</v>
      </c>
      <c r="L627" s="20" t="s">
        <v>129</v>
      </c>
      <c r="M627" s="38">
        <v>3396.7089999999998</v>
      </c>
      <c r="N627" s="38">
        <v>1802.0319999999999</v>
      </c>
      <c r="O627" s="23">
        <v>264100</v>
      </c>
      <c r="P627" s="50">
        <v>47591.665119999998</v>
      </c>
      <c r="Q627" s="21">
        <v>-0.72635370919999998</v>
      </c>
      <c r="R627" s="21">
        <v>12.245035291300001</v>
      </c>
      <c r="S627" s="20" t="s">
        <v>120</v>
      </c>
      <c r="T627" s="20" t="s">
        <v>121</v>
      </c>
      <c r="U627" s="20" t="s">
        <v>122</v>
      </c>
    </row>
    <row r="628" spans="1:21" ht="15" customHeight="1" x14ac:dyDescent="0.25">
      <c r="A628" s="20" t="s">
        <v>13</v>
      </c>
      <c r="B628" s="20" t="s">
        <v>14</v>
      </c>
      <c r="C628" s="20" t="s">
        <v>40</v>
      </c>
      <c r="D628" s="20" t="s">
        <v>41</v>
      </c>
      <c r="E628" s="20" t="s">
        <v>646</v>
      </c>
      <c r="F628" s="21">
        <v>627</v>
      </c>
      <c r="G628" s="21" t="s">
        <v>18</v>
      </c>
      <c r="H628" s="21">
        <v>91</v>
      </c>
      <c r="I628" s="20" t="s">
        <v>22</v>
      </c>
      <c r="J628" s="20" t="s">
        <v>118</v>
      </c>
      <c r="K628" s="21">
        <v>3</v>
      </c>
      <c r="L628" s="20" t="s">
        <v>133</v>
      </c>
      <c r="M628" s="38">
        <v>6291.71</v>
      </c>
      <c r="N628" s="38">
        <v>1413.5740000000001</v>
      </c>
      <c r="O628" s="23">
        <v>221600</v>
      </c>
      <c r="P628" s="50">
        <v>31324.79984</v>
      </c>
      <c r="Q628" s="21">
        <v>-0.72188121709999997</v>
      </c>
      <c r="R628" s="21">
        <v>12.243808470799999</v>
      </c>
      <c r="S628" s="20" t="s">
        <v>120</v>
      </c>
      <c r="T628" s="20" t="s">
        <v>121</v>
      </c>
      <c r="U628" s="20" t="s">
        <v>122</v>
      </c>
    </row>
    <row r="629" spans="1:21" ht="15" customHeight="1" x14ac:dyDescent="0.25">
      <c r="A629" s="20" t="s">
        <v>13</v>
      </c>
      <c r="B629" s="20" t="s">
        <v>14</v>
      </c>
      <c r="C629" s="20" t="s">
        <v>40</v>
      </c>
      <c r="D629" s="20" t="s">
        <v>92</v>
      </c>
      <c r="E629" s="20" t="s">
        <v>93</v>
      </c>
      <c r="F629" s="21">
        <v>628</v>
      </c>
      <c r="G629" s="21" t="s">
        <v>18</v>
      </c>
      <c r="H629" s="21">
        <v>74</v>
      </c>
      <c r="I629" s="20" t="s">
        <v>22</v>
      </c>
      <c r="J629" s="20" t="s">
        <v>118</v>
      </c>
      <c r="K629" s="21">
        <v>3</v>
      </c>
      <c r="L629" s="20" t="s">
        <v>133</v>
      </c>
      <c r="M629" s="38">
        <v>6080.0339999999997</v>
      </c>
      <c r="N629" s="38">
        <v>1830.115</v>
      </c>
      <c r="O629" s="23">
        <v>221600</v>
      </c>
      <c r="P629" s="50">
        <v>40555.348399999995</v>
      </c>
      <c r="Q629" s="21">
        <v>-0.67715653539999998</v>
      </c>
      <c r="R629" s="21">
        <v>12.2348207032</v>
      </c>
      <c r="S629" s="20" t="s">
        <v>120</v>
      </c>
      <c r="T629" s="20" t="s">
        <v>121</v>
      </c>
      <c r="U629" s="20" t="s">
        <v>122</v>
      </c>
    </row>
    <row r="630" spans="1:21" ht="15" customHeight="1" x14ac:dyDescent="0.25">
      <c r="A630" s="20" t="s">
        <v>13</v>
      </c>
      <c r="B630" s="20" t="s">
        <v>14</v>
      </c>
      <c r="C630" s="20" t="s">
        <v>40</v>
      </c>
      <c r="D630" s="20" t="s">
        <v>92</v>
      </c>
      <c r="E630" s="20" t="s">
        <v>93</v>
      </c>
      <c r="F630" s="21">
        <v>629</v>
      </c>
      <c r="G630" s="21" t="s">
        <v>18</v>
      </c>
      <c r="H630" s="21">
        <v>74</v>
      </c>
      <c r="I630" s="20" t="s">
        <v>22</v>
      </c>
      <c r="J630" s="20" t="s">
        <v>118</v>
      </c>
      <c r="K630" s="21">
        <v>1</v>
      </c>
      <c r="L630" s="20" t="s">
        <v>119</v>
      </c>
      <c r="M630" s="38">
        <v>6080.0339999999997</v>
      </c>
      <c r="N630" s="38">
        <v>2163.2860000000001</v>
      </c>
      <c r="O630" s="23">
        <v>423750</v>
      </c>
      <c r="P630" s="50">
        <v>91669.244250000003</v>
      </c>
      <c r="Q630" s="21">
        <v>-0.67715653539999998</v>
      </c>
      <c r="R630" s="21">
        <v>12.2348207032</v>
      </c>
      <c r="S630" s="20" t="s">
        <v>120</v>
      </c>
      <c r="T630" s="20" t="s">
        <v>121</v>
      </c>
      <c r="U630" s="20" t="s">
        <v>122</v>
      </c>
    </row>
    <row r="631" spans="1:21" ht="15" customHeight="1" x14ac:dyDescent="0.25">
      <c r="A631" s="20" t="s">
        <v>13</v>
      </c>
      <c r="B631" s="20" t="s">
        <v>14</v>
      </c>
      <c r="C631" s="20" t="s">
        <v>40</v>
      </c>
      <c r="D631" s="20" t="s">
        <v>92</v>
      </c>
      <c r="E631" s="20" t="s">
        <v>93</v>
      </c>
      <c r="F631" s="21">
        <v>630</v>
      </c>
      <c r="G631" s="21" t="s">
        <v>18</v>
      </c>
      <c r="H631" s="21">
        <v>74</v>
      </c>
      <c r="I631" s="20" t="s">
        <v>22</v>
      </c>
      <c r="J631" s="20" t="s">
        <v>118</v>
      </c>
      <c r="K631" s="21">
        <v>2</v>
      </c>
      <c r="L631" s="20" t="s">
        <v>129</v>
      </c>
      <c r="M631" s="38">
        <v>6080.0339999999997</v>
      </c>
      <c r="N631" s="38">
        <v>2085.4859999999999</v>
      </c>
      <c r="O631" s="23">
        <v>264100</v>
      </c>
      <c r="P631" s="50">
        <v>55077.685259999998</v>
      </c>
      <c r="Q631" s="21">
        <v>-0.67715653539999998</v>
      </c>
      <c r="R631" s="21">
        <v>12.2348207032</v>
      </c>
      <c r="S631" s="20" t="s">
        <v>120</v>
      </c>
      <c r="T631" s="20" t="s">
        <v>121</v>
      </c>
      <c r="U631" s="20" t="s">
        <v>122</v>
      </c>
    </row>
    <row r="632" spans="1:21" ht="15" customHeight="1" x14ac:dyDescent="0.25">
      <c r="A632" s="20" t="s">
        <v>13</v>
      </c>
      <c r="B632" s="20" t="s">
        <v>14</v>
      </c>
      <c r="C632" s="20" t="s">
        <v>40</v>
      </c>
      <c r="D632" s="20" t="s">
        <v>62</v>
      </c>
      <c r="E632" s="20" t="s">
        <v>647</v>
      </c>
      <c r="F632" s="21">
        <v>631</v>
      </c>
      <c r="G632" s="21" t="s">
        <v>18</v>
      </c>
      <c r="H632" s="21">
        <v>49</v>
      </c>
      <c r="I632" s="20" t="s">
        <v>22</v>
      </c>
      <c r="J632" s="20" t="s">
        <v>118</v>
      </c>
      <c r="K632" s="21">
        <v>5</v>
      </c>
      <c r="L632" s="20" t="s">
        <v>152</v>
      </c>
      <c r="M632" s="38">
        <v>5396.5780000000004</v>
      </c>
      <c r="N632" s="38">
        <v>4963.6840000000002</v>
      </c>
      <c r="O632" s="23">
        <v>339624</v>
      </c>
      <c r="P632" s="50">
        <v>168578.62148160001</v>
      </c>
      <c r="Q632" s="21">
        <v>-0.63135745160000001</v>
      </c>
      <c r="R632" s="21">
        <v>12.228305715999999</v>
      </c>
      <c r="S632" s="20" t="s">
        <v>120</v>
      </c>
      <c r="T632" s="20" t="s">
        <v>121</v>
      </c>
      <c r="U632" s="20" t="s">
        <v>122</v>
      </c>
    </row>
    <row r="633" spans="1:21" ht="15" customHeight="1" x14ac:dyDescent="0.25">
      <c r="A633" s="20" t="s">
        <v>13</v>
      </c>
      <c r="B633" s="20" t="s">
        <v>14</v>
      </c>
      <c r="C633" s="20" t="s">
        <v>40</v>
      </c>
      <c r="D633" s="20" t="s">
        <v>62</v>
      </c>
      <c r="E633" s="20" t="s">
        <v>648</v>
      </c>
      <c r="F633" s="21">
        <v>632</v>
      </c>
      <c r="G633" s="21" t="s">
        <v>18</v>
      </c>
      <c r="H633" s="21">
        <v>73</v>
      </c>
      <c r="I633" s="20" t="s">
        <v>22</v>
      </c>
      <c r="J633" s="20" t="s">
        <v>118</v>
      </c>
      <c r="K633" s="21">
        <v>3</v>
      </c>
      <c r="L633" s="20" t="s">
        <v>133</v>
      </c>
      <c r="M633" s="38">
        <v>6651.9030000000002</v>
      </c>
      <c r="N633" s="39">
        <v>6651.9030000000002</v>
      </c>
      <c r="O633" s="23">
        <v>221600</v>
      </c>
      <c r="P633" s="50">
        <v>147406.17048</v>
      </c>
      <c r="Q633" s="21">
        <v>-0.62363018020000005</v>
      </c>
      <c r="R633" s="21">
        <v>12.2256419037</v>
      </c>
      <c r="S633" s="20" t="s">
        <v>120</v>
      </c>
      <c r="T633" s="20" t="s">
        <v>121</v>
      </c>
      <c r="U633" s="20" t="s">
        <v>122</v>
      </c>
    </row>
    <row r="634" spans="1:21" ht="15" customHeight="1" x14ac:dyDescent="0.25">
      <c r="A634" s="20" t="s">
        <v>13</v>
      </c>
      <c r="B634" s="20" t="s">
        <v>14</v>
      </c>
      <c r="C634" s="20" t="s">
        <v>40</v>
      </c>
      <c r="D634" s="20" t="s">
        <v>62</v>
      </c>
      <c r="E634" s="20" t="s">
        <v>649</v>
      </c>
      <c r="F634" s="21">
        <v>633</v>
      </c>
      <c r="G634" s="21" t="s">
        <v>18</v>
      </c>
      <c r="H634" s="21">
        <v>32</v>
      </c>
      <c r="I634" s="20" t="s">
        <v>45</v>
      </c>
      <c r="J634" s="20" t="s">
        <v>118</v>
      </c>
      <c r="K634" s="21">
        <v>3</v>
      </c>
      <c r="L634" s="20" t="s">
        <v>133</v>
      </c>
      <c r="M634" s="38">
        <v>5645.4639999999999</v>
      </c>
      <c r="N634" s="38">
        <v>2561.9369999999999</v>
      </c>
      <c r="O634" s="23">
        <v>221600</v>
      </c>
      <c r="P634" s="50">
        <v>56772.523919999992</v>
      </c>
      <c r="Q634" s="21">
        <v>-0.62492481479999995</v>
      </c>
      <c r="R634" s="21">
        <v>12.2261669987</v>
      </c>
      <c r="S634" s="20" t="s">
        <v>120</v>
      </c>
      <c r="T634" s="20" t="s">
        <v>121</v>
      </c>
      <c r="U634" s="20" t="s">
        <v>122</v>
      </c>
    </row>
    <row r="635" spans="1:21" ht="15" customHeight="1" x14ac:dyDescent="0.25">
      <c r="A635" s="20" t="s">
        <v>13</v>
      </c>
      <c r="B635" s="20" t="s">
        <v>14</v>
      </c>
      <c r="C635" s="20" t="s">
        <v>40</v>
      </c>
      <c r="D635" s="20" t="s">
        <v>159</v>
      </c>
      <c r="E635" s="20" t="s">
        <v>650</v>
      </c>
      <c r="F635" s="21">
        <v>634</v>
      </c>
      <c r="G635" s="21" t="s">
        <v>18</v>
      </c>
      <c r="H635" s="21">
        <v>74</v>
      </c>
      <c r="I635" s="20" t="s">
        <v>22</v>
      </c>
      <c r="J635" s="20" t="s">
        <v>118</v>
      </c>
      <c r="K635" s="21">
        <v>2</v>
      </c>
      <c r="L635" s="20" t="s">
        <v>129</v>
      </c>
      <c r="M635" s="38">
        <v>4521.2820000000002</v>
      </c>
      <c r="N635" s="38">
        <v>1547.7929999999999</v>
      </c>
      <c r="O635" s="23">
        <v>264100</v>
      </c>
      <c r="P635" s="50">
        <v>40877.213129999996</v>
      </c>
      <c r="Q635" s="21">
        <v>-0.58541443199999998</v>
      </c>
      <c r="R635" s="21">
        <v>12.2105165172</v>
      </c>
      <c r="S635" s="20" t="s">
        <v>120</v>
      </c>
      <c r="T635" s="20" t="s">
        <v>121</v>
      </c>
      <c r="U635" s="20" t="s">
        <v>122</v>
      </c>
    </row>
    <row r="636" spans="1:21" ht="15" customHeight="1" x14ac:dyDescent="0.25">
      <c r="A636" s="20" t="s">
        <v>13</v>
      </c>
      <c r="B636" s="20" t="s">
        <v>14</v>
      </c>
      <c r="C636" s="20" t="s">
        <v>40</v>
      </c>
      <c r="D636" s="20" t="s">
        <v>62</v>
      </c>
      <c r="E636" s="20" t="s">
        <v>651</v>
      </c>
      <c r="F636" s="21">
        <v>635</v>
      </c>
      <c r="G636" s="21" t="s">
        <v>18</v>
      </c>
      <c r="H636" s="21">
        <v>74</v>
      </c>
      <c r="I636" s="20" t="s">
        <v>22</v>
      </c>
      <c r="J636" s="20" t="s">
        <v>118</v>
      </c>
      <c r="K636" s="21">
        <v>4</v>
      </c>
      <c r="L636" s="20" t="s">
        <v>150</v>
      </c>
      <c r="M636" s="38">
        <v>2005.0070000000001</v>
      </c>
      <c r="N636" s="38">
        <v>1944.347</v>
      </c>
      <c r="O636" s="23">
        <v>436046</v>
      </c>
      <c r="P636" s="50">
        <v>84782.473196199993</v>
      </c>
      <c r="Q636" s="21">
        <v>-0.61907271620000004</v>
      </c>
      <c r="R636" s="21">
        <v>12.2238527786</v>
      </c>
      <c r="S636" s="20" t="s">
        <v>120</v>
      </c>
      <c r="T636" s="20" t="s">
        <v>121</v>
      </c>
      <c r="U636" s="20" t="s">
        <v>122</v>
      </c>
    </row>
    <row r="637" spans="1:21" ht="15" customHeight="1" x14ac:dyDescent="0.25">
      <c r="A637" s="20" t="s">
        <v>13</v>
      </c>
      <c r="B637" s="20" t="s">
        <v>14</v>
      </c>
      <c r="C637" s="20" t="s">
        <v>40</v>
      </c>
      <c r="D637" s="20" t="s">
        <v>62</v>
      </c>
      <c r="E637" s="20" t="s">
        <v>652</v>
      </c>
      <c r="F637" s="21">
        <v>636</v>
      </c>
      <c r="G637" s="21" t="s">
        <v>118</v>
      </c>
      <c r="H637" s="21">
        <v>76</v>
      </c>
      <c r="I637" s="20" t="s">
        <v>45</v>
      </c>
      <c r="J637" s="20" t="s">
        <v>118</v>
      </c>
      <c r="K637" s="21">
        <v>5</v>
      </c>
      <c r="L637" s="20" t="s">
        <v>152</v>
      </c>
      <c r="M637" s="38">
        <v>2072.9699999999998</v>
      </c>
      <c r="N637" s="39">
        <v>2072.9699999999998</v>
      </c>
      <c r="O637" s="23">
        <v>339624</v>
      </c>
      <c r="P637" s="50">
        <v>70403.036327999987</v>
      </c>
      <c r="Q637" s="21">
        <v>-0.6193755326</v>
      </c>
      <c r="R637" s="21">
        <v>12.223751912599999</v>
      </c>
      <c r="S637" s="20" t="s">
        <v>120</v>
      </c>
      <c r="T637" s="20" t="s">
        <v>121</v>
      </c>
      <c r="U637" s="20" t="s">
        <v>122</v>
      </c>
    </row>
    <row r="638" spans="1:21" ht="15" customHeight="1" x14ac:dyDescent="0.25">
      <c r="A638" s="20" t="s">
        <v>13</v>
      </c>
      <c r="B638" s="20" t="s">
        <v>14</v>
      </c>
      <c r="C638" s="20" t="s">
        <v>40</v>
      </c>
      <c r="D638" s="20" t="s">
        <v>54</v>
      </c>
      <c r="E638" s="20" t="s">
        <v>653</v>
      </c>
      <c r="F638" s="21">
        <v>637</v>
      </c>
      <c r="G638" s="21" t="s">
        <v>18</v>
      </c>
      <c r="H638" s="21">
        <v>52</v>
      </c>
      <c r="I638" s="20" t="s">
        <v>22</v>
      </c>
      <c r="J638" s="20" t="s">
        <v>118</v>
      </c>
      <c r="K638" s="21">
        <v>3</v>
      </c>
      <c r="L638" s="20" t="s">
        <v>133</v>
      </c>
      <c r="M638" s="38">
        <v>3427.3429999999998</v>
      </c>
      <c r="N638" s="38">
        <v>1999.9570000000001</v>
      </c>
      <c r="O638" s="23">
        <v>221600</v>
      </c>
      <c r="P638" s="50">
        <v>44319.047120000003</v>
      </c>
      <c r="Q638" s="21">
        <v>-0.60311901199999995</v>
      </c>
      <c r="R638" s="21">
        <v>12.2170692728</v>
      </c>
      <c r="S638" s="20" t="s">
        <v>120</v>
      </c>
      <c r="T638" s="20" t="s">
        <v>121</v>
      </c>
      <c r="U638" s="20" t="s">
        <v>122</v>
      </c>
    </row>
    <row r="639" spans="1:21" ht="15" customHeight="1" x14ac:dyDescent="0.25">
      <c r="A639" s="20" t="s">
        <v>13</v>
      </c>
      <c r="B639" s="20" t="s">
        <v>14</v>
      </c>
      <c r="C639" s="20" t="s">
        <v>40</v>
      </c>
      <c r="D639" s="20" t="s">
        <v>54</v>
      </c>
      <c r="E639" s="20" t="s">
        <v>654</v>
      </c>
      <c r="F639" s="21">
        <v>638</v>
      </c>
      <c r="G639" s="21" t="s">
        <v>97</v>
      </c>
      <c r="H639" s="21">
        <v>36</v>
      </c>
      <c r="I639" s="20" t="s">
        <v>118</v>
      </c>
      <c r="J639" s="20" t="s">
        <v>118</v>
      </c>
      <c r="K639" s="21">
        <v>3</v>
      </c>
      <c r="L639" s="20" t="s">
        <v>133</v>
      </c>
      <c r="M639" s="38">
        <v>263.95699999999999</v>
      </c>
      <c r="N639" s="38">
        <v>263.95699999999999</v>
      </c>
      <c r="O639" s="23">
        <v>221600</v>
      </c>
      <c r="P639" s="50">
        <v>5849.287119999999</v>
      </c>
      <c r="Q639" s="21">
        <v>-0.60199340540000001</v>
      </c>
      <c r="R639" s="21">
        <v>12.216832048600001</v>
      </c>
      <c r="S639" s="20" t="s">
        <v>120</v>
      </c>
      <c r="T639" s="20" t="s">
        <v>121</v>
      </c>
      <c r="U639" s="20" t="s">
        <v>122</v>
      </c>
    </row>
    <row r="640" spans="1:21" ht="15" customHeight="1" x14ac:dyDescent="0.25">
      <c r="A640" s="20" t="s">
        <v>13</v>
      </c>
      <c r="B640" s="20" t="s">
        <v>14</v>
      </c>
      <c r="C640" s="20" t="s">
        <v>40</v>
      </c>
      <c r="D640" s="20" t="s">
        <v>54</v>
      </c>
      <c r="E640" s="20" t="s">
        <v>655</v>
      </c>
      <c r="F640" s="21">
        <v>639</v>
      </c>
      <c r="G640" s="21" t="s">
        <v>18</v>
      </c>
      <c r="H640" s="21">
        <v>42</v>
      </c>
      <c r="I640" s="20" t="s">
        <v>45</v>
      </c>
      <c r="J640" s="20" t="s">
        <v>118</v>
      </c>
      <c r="K640" s="21">
        <v>7</v>
      </c>
      <c r="L640" s="20" t="s">
        <v>185</v>
      </c>
      <c r="M640" s="38">
        <v>934.87699999999995</v>
      </c>
      <c r="N640" s="38">
        <v>879.59299999999996</v>
      </c>
      <c r="O640" s="23">
        <v>506044</v>
      </c>
      <c r="P640" s="50">
        <v>44511.276009199995</v>
      </c>
      <c r="Q640" s="21">
        <v>-0.60231868529999999</v>
      </c>
      <c r="R640" s="21">
        <v>12.2168900273</v>
      </c>
      <c r="S640" s="20" t="s">
        <v>120</v>
      </c>
      <c r="T640" s="20" t="s">
        <v>121</v>
      </c>
      <c r="U640" s="20" t="s">
        <v>122</v>
      </c>
    </row>
    <row r="641" spans="1:21" ht="15" customHeight="1" x14ac:dyDescent="0.25">
      <c r="A641" s="20" t="s">
        <v>13</v>
      </c>
      <c r="B641" s="20" t="s">
        <v>14</v>
      </c>
      <c r="C641" s="20" t="s">
        <v>40</v>
      </c>
      <c r="D641" s="20" t="s">
        <v>159</v>
      </c>
      <c r="E641" s="20" t="s">
        <v>656</v>
      </c>
      <c r="F641" s="21">
        <v>640</v>
      </c>
      <c r="G641" s="21" t="s">
        <v>18</v>
      </c>
      <c r="H641" s="21">
        <v>53</v>
      </c>
      <c r="I641" s="20" t="s">
        <v>45</v>
      </c>
      <c r="J641" s="20" t="s">
        <v>118</v>
      </c>
      <c r="K641" s="21">
        <v>4</v>
      </c>
      <c r="L641" s="20" t="s">
        <v>150</v>
      </c>
      <c r="M641" s="38">
        <v>5768.8159999999998</v>
      </c>
      <c r="N641" s="38">
        <v>584.16399999999999</v>
      </c>
      <c r="O641" s="23">
        <v>436046</v>
      </c>
      <c r="P641" s="50">
        <v>25472.237554399999</v>
      </c>
      <c r="Q641" s="21">
        <v>-0.58375825469999998</v>
      </c>
      <c r="R641" s="21">
        <v>12.209999048</v>
      </c>
      <c r="S641" s="20" t="s">
        <v>120</v>
      </c>
      <c r="T641" s="20" t="s">
        <v>121</v>
      </c>
      <c r="U641" s="20" t="s">
        <v>122</v>
      </c>
    </row>
    <row r="642" spans="1:21" ht="15" customHeight="1" x14ac:dyDescent="0.25">
      <c r="A642" s="20" t="s">
        <v>13</v>
      </c>
      <c r="B642" s="20" t="s">
        <v>14</v>
      </c>
      <c r="C642" s="20" t="s">
        <v>40</v>
      </c>
      <c r="D642" s="20" t="s">
        <v>159</v>
      </c>
      <c r="E642" s="20" t="s">
        <v>656</v>
      </c>
      <c r="F642" s="21">
        <v>641</v>
      </c>
      <c r="G642" s="21" t="s">
        <v>18</v>
      </c>
      <c r="H642" s="21">
        <v>53</v>
      </c>
      <c r="I642" s="20" t="s">
        <v>45</v>
      </c>
      <c r="J642" s="20" t="s">
        <v>118</v>
      </c>
      <c r="K642" s="21">
        <v>5</v>
      </c>
      <c r="L642" s="20" t="s">
        <v>152</v>
      </c>
      <c r="M642" s="38">
        <v>5768.8159999999998</v>
      </c>
      <c r="N642" s="38">
        <v>1539.998</v>
      </c>
      <c r="O642" s="23">
        <v>339624</v>
      </c>
      <c r="P642" s="50">
        <v>52302.028075199996</v>
      </c>
      <c r="Q642" s="21">
        <v>-0.58375825469999998</v>
      </c>
      <c r="R642" s="21">
        <v>12.209999048</v>
      </c>
      <c r="S642" s="20" t="s">
        <v>120</v>
      </c>
      <c r="T642" s="20" t="s">
        <v>121</v>
      </c>
      <c r="U642" s="20" t="s">
        <v>122</v>
      </c>
    </row>
    <row r="643" spans="1:21" ht="15" customHeight="1" x14ac:dyDescent="0.25">
      <c r="A643" s="20" t="s">
        <v>13</v>
      </c>
      <c r="B643" s="20" t="s">
        <v>14</v>
      </c>
      <c r="C643" s="20" t="s">
        <v>40</v>
      </c>
      <c r="D643" s="20" t="s">
        <v>159</v>
      </c>
      <c r="E643" s="20" t="s">
        <v>656</v>
      </c>
      <c r="F643" s="21">
        <v>642</v>
      </c>
      <c r="G643" s="21" t="s">
        <v>18</v>
      </c>
      <c r="H643" s="21">
        <v>53</v>
      </c>
      <c r="I643" s="20" t="s">
        <v>45</v>
      </c>
      <c r="J643" s="20" t="s">
        <v>118</v>
      </c>
      <c r="K643" s="21">
        <v>1</v>
      </c>
      <c r="L643" s="20" t="s">
        <v>119</v>
      </c>
      <c r="M643" s="38">
        <v>5768.8159999999998</v>
      </c>
      <c r="N643" s="38">
        <v>667.76900000000001</v>
      </c>
      <c r="O643" s="23">
        <v>423750</v>
      </c>
      <c r="P643" s="50">
        <v>28296.711374999999</v>
      </c>
      <c r="Q643" s="21">
        <v>-0.58375825469999998</v>
      </c>
      <c r="R643" s="21">
        <v>12.209999048</v>
      </c>
      <c r="S643" s="20" t="s">
        <v>120</v>
      </c>
      <c r="T643" s="20" t="s">
        <v>121</v>
      </c>
      <c r="U643" s="20" t="s">
        <v>122</v>
      </c>
    </row>
    <row r="644" spans="1:21" ht="15" customHeight="1" x14ac:dyDescent="0.25">
      <c r="A644" s="20" t="s">
        <v>13</v>
      </c>
      <c r="B644" s="20" t="s">
        <v>14</v>
      </c>
      <c r="C644" s="20" t="s">
        <v>40</v>
      </c>
      <c r="D644" s="20" t="s">
        <v>159</v>
      </c>
      <c r="E644" s="20" t="s">
        <v>656</v>
      </c>
      <c r="F644" s="21">
        <v>643</v>
      </c>
      <c r="G644" s="21" t="s">
        <v>18</v>
      </c>
      <c r="H644" s="21">
        <v>53</v>
      </c>
      <c r="I644" s="20" t="s">
        <v>45</v>
      </c>
      <c r="J644" s="20" t="s">
        <v>118</v>
      </c>
      <c r="K644" s="21">
        <v>5</v>
      </c>
      <c r="L644" s="20" t="s">
        <v>152</v>
      </c>
      <c r="M644" s="38">
        <v>5768.8159999999998</v>
      </c>
      <c r="N644" s="38">
        <v>2948.7060000000001</v>
      </c>
      <c r="O644" s="23">
        <v>339624</v>
      </c>
      <c r="P644" s="50">
        <v>100145.13265440002</v>
      </c>
      <c r="Q644" s="21">
        <v>-0.58375825469999998</v>
      </c>
      <c r="R644" s="21">
        <v>12.209999048</v>
      </c>
      <c r="S644" s="20" t="s">
        <v>120</v>
      </c>
      <c r="T644" s="20" t="s">
        <v>121</v>
      </c>
      <c r="U644" s="20" t="s">
        <v>122</v>
      </c>
    </row>
    <row r="645" spans="1:21" ht="15" customHeight="1" x14ac:dyDescent="0.25">
      <c r="A645" s="20" t="s">
        <v>13</v>
      </c>
      <c r="B645" s="20" t="s">
        <v>14</v>
      </c>
      <c r="C645" s="20" t="s">
        <v>40</v>
      </c>
      <c r="D645" s="20" t="s">
        <v>159</v>
      </c>
      <c r="E645" s="20" t="s">
        <v>657</v>
      </c>
      <c r="F645" s="21">
        <v>644</v>
      </c>
      <c r="G645" s="21" t="s">
        <v>18</v>
      </c>
      <c r="H645" s="21">
        <v>42</v>
      </c>
      <c r="I645" s="20" t="s">
        <v>45</v>
      </c>
      <c r="J645" s="20" t="s">
        <v>118</v>
      </c>
      <c r="K645" s="21">
        <v>3</v>
      </c>
      <c r="L645" s="20" t="s">
        <v>133</v>
      </c>
      <c r="M645" s="38">
        <v>5822.0940000000001</v>
      </c>
      <c r="N645" s="38">
        <v>1039.673</v>
      </c>
      <c r="O645" s="23">
        <v>221600</v>
      </c>
      <c r="P645" s="50">
        <v>23039.153679999999</v>
      </c>
      <c r="Q645" s="21">
        <v>-0.58252774159999998</v>
      </c>
      <c r="R645" s="21">
        <v>12.2097366475</v>
      </c>
      <c r="S645" s="20" t="s">
        <v>120</v>
      </c>
      <c r="T645" s="20" t="s">
        <v>121</v>
      </c>
      <c r="U645" s="20" t="s">
        <v>122</v>
      </c>
    </row>
    <row r="646" spans="1:21" ht="15" customHeight="1" x14ac:dyDescent="0.25">
      <c r="A646" s="20" t="s">
        <v>13</v>
      </c>
      <c r="B646" s="20" t="s">
        <v>14</v>
      </c>
      <c r="C646" s="20" t="s">
        <v>40</v>
      </c>
      <c r="D646" s="20" t="s">
        <v>163</v>
      </c>
      <c r="E646" s="20" t="s">
        <v>658</v>
      </c>
      <c r="F646" s="21">
        <v>645</v>
      </c>
      <c r="G646" s="21" t="s">
        <v>18</v>
      </c>
      <c r="H646" s="21">
        <v>76</v>
      </c>
      <c r="I646" s="20" t="s">
        <v>22</v>
      </c>
      <c r="J646" s="20" t="s">
        <v>118</v>
      </c>
      <c r="K646" s="21">
        <v>4</v>
      </c>
      <c r="L646" s="20" t="s">
        <v>150</v>
      </c>
      <c r="M646" s="38">
        <v>1738.819</v>
      </c>
      <c r="N646" s="38">
        <v>379.67500000000001</v>
      </c>
      <c r="O646" s="23">
        <v>436046</v>
      </c>
      <c r="P646" s="50">
        <v>16555.576505000001</v>
      </c>
      <c r="Q646" s="21">
        <v>-0.52919693209999996</v>
      </c>
      <c r="R646" s="21">
        <v>12.194556286099999</v>
      </c>
      <c r="S646" s="20" t="s">
        <v>120</v>
      </c>
      <c r="T646" s="20" t="s">
        <v>121</v>
      </c>
      <c r="U646" s="20" t="s">
        <v>122</v>
      </c>
    </row>
    <row r="647" spans="1:21" ht="15" customHeight="1" x14ac:dyDescent="0.25">
      <c r="A647" s="20" t="s">
        <v>13</v>
      </c>
      <c r="B647" s="20" t="s">
        <v>14</v>
      </c>
      <c r="C647" s="20" t="s">
        <v>40</v>
      </c>
      <c r="D647" s="20" t="s">
        <v>163</v>
      </c>
      <c r="E647" s="20" t="s">
        <v>659</v>
      </c>
      <c r="F647" s="21">
        <v>646</v>
      </c>
      <c r="G647" s="21" t="s">
        <v>18</v>
      </c>
      <c r="H647" s="21">
        <v>60</v>
      </c>
      <c r="I647" s="20" t="s">
        <v>22</v>
      </c>
      <c r="J647" s="20" t="s">
        <v>118</v>
      </c>
      <c r="K647" s="21">
        <v>3</v>
      </c>
      <c r="L647" s="20" t="s">
        <v>133</v>
      </c>
      <c r="M647" s="38">
        <v>3059.1930000000002</v>
      </c>
      <c r="N647" s="38">
        <v>902.98099999999999</v>
      </c>
      <c r="O647" s="23">
        <v>221600</v>
      </c>
      <c r="P647" s="50">
        <v>20010.058960000002</v>
      </c>
      <c r="Q647" s="21">
        <v>-0.51229288579999999</v>
      </c>
      <c r="R647" s="21">
        <v>12.188533103599999</v>
      </c>
      <c r="S647" s="20" t="s">
        <v>120</v>
      </c>
      <c r="T647" s="20" t="s">
        <v>121</v>
      </c>
      <c r="U647" s="20" t="s">
        <v>122</v>
      </c>
    </row>
    <row r="648" spans="1:21" ht="15" customHeight="1" x14ac:dyDescent="0.25">
      <c r="A648" s="20" t="s">
        <v>13</v>
      </c>
      <c r="B648" s="20" t="s">
        <v>14</v>
      </c>
      <c r="C648" s="20" t="s">
        <v>40</v>
      </c>
      <c r="D648" s="20" t="s">
        <v>163</v>
      </c>
      <c r="E648" s="20" t="s">
        <v>659</v>
      </c>
      <c r="F648" s="21">
        <v>647</v>
      </c>
      <c r="G648" s="21" t="s">
        <v>18</v>
      </c>
      <c r="H648" s="21">
        <v>60</v>
      </c>
      <c r="I648" s="20" t="s">
        <v>22</v>
      </c>
      <c r="J648" s="20" t="s">
        <v>118</v>
      </c>
      <c r="K648" s="21">
        <v>4</v>
      </c>
      <c r="L648" s="20" t="s">
        <v>150</v>
      </c>
      <c r="M648" s="38">
        <v>3059.1930000000002</v>
      </c>
      <c r="N648" s="38">
        <v>2156.2120000000004</v>
      </c>
      <c r="O648" s="23">
        <v>436046</v>
      </c>
      <c r="P648" s="50">
        <v>94020.761775200022</v>
      </c>
      <c r="Q648" s="21">
        <v>-0.51229288579999999</v>
      </c>
      <c r="R648" s="21">
        <v>12.188533103599999</v>
      </c>
      <c r="S648" s="20" t="s">
        <v>120</v>
      </c>
      <c r="T648" s="20" t="s">
        <v>121</v>
      </c>
      <c r="U648" s="20" t="s">
        <v>122</v>
      </c>
    </row>
    <row r="649" spans="1:21" ht="15" customHeight="1" x14ac:dyDescent="0.25">
      <c r="A649" s="20" t="s">
        <v>13</v>
      </c>
      <c r="B649" s="20" t="s">
        <v>14</v>
      </c>
      <c r="C649" s="20" t="s">
        <v>40</v>
      </c>
      <c r="D649" s="20" t="s">
        <v>148</v>
      </c>
      <c r="E649" s="20" t="s">
        <v>660</v>
      </c>
      <c r="F649" s="21">
        <v>648</v>
      </c>
      <c r="G649" s="21" t="s">
        <v>97</v>
      </c>
      <c r="H649" s="21">
        <v>47</v>
      </c>
      <c r="I649" s="20" t="s">
        <v>45</v>
      </c>
      <c r="J649" s="20" t="s">
        <v>118</v>
      </c>
      <c r="K649" s="21">
        <v>5</v>
      </c>
      <c r="L649" s="20" t="s">
        <v>152</v>
      </c>
      <c r="M649" s="38">
        <v>7296.1959999999999</v>
      </c>
      <c r="N649" s="38">
        <v>151.28800000000001</v>
      </c>
      <c r="O649" s="23">
        <v>339624</v>
      </c>
      <c r="P649" s="50">
        <v>5138.1035712000003</v>
      </c>
      <c r="Q649" s="21">
        <v>-0.49481409240000002</v>
      </c>
      <c r="R649" s="21">
        <v>12.182627679399999</v>
      </c>
      <c r="S649" s="20" t="s">
        <v>120</v>
      </c>
      <c r="T649" s="20" t="s">
        <v>121</v>
      </c>
      <c r="U649" s="20" t="s">
        <v>122</v>
      </c>
    </row>
    <row r="650" spans="1:21" ht="15" customHeight="1" x14ac:dyDescent="0.25">
      <c r="A650" s="20" t="s">
        <v>13</v>
      </c>
      <c r="B650" s="20" t="s">
        <v>14</v>
      </c>
      <c r="C650" s="20" t="s">
        <v>40</v>
      </c>
      <c r="D650" s="20" t="s">
        <v>148</v>
      </c>
      <c r="E650" s="20" t="s">
        <v>660</v>
      </c>
      <c r="F650" s="21">
        <v>649</v>
      </c>
      <c r="G650" s="21" t="s">
        <v>97</v>
      </c>
      <c r="H650" s="21">
        <v>47</v>
      </c>
      <c r="I650" s="20" t="s">
        <v>45</v>
      </c>
      <c r="J650" s="20" t="s">
        <v>118</v>
      </c>
      <c r="K650" s="21">
        <v>2</v>
      </c>
      <c r="L650" s="20" t="s">
        <v>129</v>
      </c>
      <c r="M650" s="38">
        <v>7296.1959999999999</v>
      </c>
      <c r="N650" s="38">
        <v>3467.25</v>
      </c>
      <c r="O650" s="23">
        <v>264100</v>
      </c>
      <c r="P650" s="50">
        <v>91570.072499999995</v>
      </c>
      <c r="Q650" s="21">
        <v>-0.49481409240000002</v>
      </c>
      <c r="R650" s="21">
        <v>12.182627679399999</v>
      </c>
      <c r="S650" s="20" t="s">
        <v>120</v>
      </c>
      <c r="T650" s="20" t="s">
        <v>121</v>
      </c>
      <c r="U650" s="20" t="s">
        <v>122</v>
      </c>
    </row>
    <row r="651" spans="1:21" ht="15" customHeight="1" x14ac:dyDescent="0.25">
      <c r="A651" s="20" t="s">
        <v>13</v>
      </c>
      <c r="B651" s="20" t="s">
        <v>14</v>
      </c>
      <c r="C651" s="20" t="s">
        <v>40</v>
      </c>
      <c r="D651" s="20" t="s">
        <v>148</v>
      </c>
      <c r="E651" s="20" t="s">
        <v>661</v>
      </c>
      <c r="F651" s="21">
        <v>650</v>
      </c>
      <c r="G651" s="21" t="s">
        <v>97</v>
      </c>
      <c r="H651" s="21">
        <v>40</v>
      </c>
      <c r="I651" s="20" t="s">
        <v>45</v>
      </c>
      <c r="J651" s="20" t="s">
        <v>118</v>
      </c>
      <c r="K651" s="21">
        <v>4</v>
      </c>
      <c r="L651" s="20" t="s">
        <v>150</v>
      </c>
      <c r="M651" s="38">
        <v>4823.0709999999999</v>
      </c>
      <c r="N651" s="38">
        <v>4311.3310000000001</v>
      </c>
      <c r="O651" s="23">
        <v>436046</v>
      </c>
      <c r="P651" s="50">
        <v>187993.86372259998</v>
      </c>
      <c r="Q651" s="21">
        <v>-0.47905212740000003</v>
      </c>
      <c r="R651" s="21">
        <v>12.1783735936</v>
      </c>
      <c r="S651" s="20" t="s">
        <v>120</v>
      </c>
      <c r="T651" s="20" t="s">
        <v>121</v>
      </c>
      <c r="U651" s="20" t="s">
        <v>122</v>
      </c>
    </row>
    <row r="652" spans="1:21" ht="15" customHeight="1" x14ac:dyDescent="0.25">
      <c r="A652" s="20" t="s">
        <v>13</v>
      </c>
      <c r="B652" s="20" t="s">
        <v>14</v>
      </c>
      <c r="C652" s="20" t="s">
        <v>40</v>
      </c>
      <c r="D652" s="20" t="s">
        <v>64</v>
      </c>
      <c r="E652" s="20" t="s">
        <v>662</v>
      </c>
      <c r="F652" s="21">
        <v>651</v>
      </c>
      <c r="G652" s="21" t="s">
        <v>18</v>
      </c>
      <c r="H652" s="21">
        <v>55</v>
      </c>
      <c r="I652" s="20" t="s">
        <v>22</v>
      </c>
      <c r="J652" s="20" t="s">
        <v>118</v>
      </c>
      <c r="K652" s="21">
        <v>3</v>
      </c>
      <c r="L652" s="20" t="s">
        <v>133</v>
      </c>
      <c r="M652" s="38">
        <v>6821.3609999999999</v>
      </c>
      <c r="N652" s="38">
        <v>162.887</v>
      </c>
      <c r="O652" s="23">
        <v>221600</v>
      </c>
      <c r="P652" s="50">
        <v>3609.5759199999998</v>
      </c>
      <c r="Q652" s="21">
        <v>-0.47328076289999998</v>
      </c>
      <c r="R652" s="21">
        <v>12.176841292300001</v>
      </c>
      <c r="S652" s="20" t="s">
        <v>120</v>
      </c>
      <c r="T652" s="20" t="s">
        <v>121</v>
      </c>
      <c r="U652" s="20" t="s">
        <v>122</v>
      </c>
    </row>
    <row r="653" spans="1:21" ht="15" customHeight="1" x14ac:dyDescent="0.25">
      <c r="A653" s="20" t="s">
        <v>13</v>
      </c>
      <c r="B653" s="20" t="s">
        <v>14</v>
      </c>
      <c r="C653" s="20" t="s">
        <v>40</v>
      </c>
      <c r="D653" s="20" t="s">
        <v>64</v>
      </c>
      <c r="E653" s="20" t="s">
        <v>662</v>
      </c>
      <c r="F653" s="21">
        <v>652</v>
      </c>
      <c r="G653" s="21" t="s">
        <v>18</v>
      </c>
      <c r="H653" s="21">
        <v>55</v>
      </c>
      <c r="I653" s="20" t="s">
        <v>22</v>
      </c>
      <c r="J653" s="20" t="s">
        <v>118</v>
      </c>
      <c r="K653" s="21">
        <v>7</v>
      </c>
      <c r="L653" s="20" t="s">
        <v>185</v>
      </c>
      <c r="M653" s="38">
        <v>6821.3609999999999</v>
      </c>
      <c r="N653" s="38">
        <v>332.52100000000002</v>
      </c>
      <c r="O653" s="23">
        <v>506044</v>
      </c>
      <c r="P653" s="50">
        <v>16827.025692399999</v>
      </c>
      <c r="Q653" s="21">
        <v>-0.47328076289999998</v>
      </c>
      <c r="R653" s="21">
        <v>12.176841292300001</v>
      </c>
      <c r="S653" s="20" t="s">
        <v>120</v>
      </c>
      <c r="T653" s="20" t="s">
        <v>121</v>
      </c>
      <c r="U653" s="20" t="s">
        <v>122</v>
      </c>
    </row>
    <row r="654" spans="1:21" ht="15" customHeight="1" x14ac:dyDescent="0.25">
      <c r="A654" s="20" t="s">
        <v>13</v>
      </c>
      <c r="B654" s="20" t="s">
        <v>14</v>
      </c>
      <c r="C654" s="20" t="s">
        <v>40</v>
      </c>
      <c r="D654" s="20" t="s">
        <v>64</v>
      </c>
      <c r="E654" s="20" t="s">
        <v>662</v>
      </c>
      <c r="F654" s="21">
        <v>653</v>
      </c>
      <c r="G654" s="21" t="s">
        <v>18</v>
      </c>
      <c r="H654" s="21">
        <v>55</v>
      </c>
      <c r="I654" s="20" t="s">
        <v>22</v>
      </c>
      <c r="J654" s="20" t="s">
        <v>118</v>
      </c>
      <c r="K654" s="21">
        <v>4</v>
      </c>
      <c r="L654" s="20" t="s">
        <v>150</v>
      </c>
      <c r="M654" s="38">
        <v>6821.3609999999999</v>
      </c>
      <c r="N654" s="38">
        <v>4778.0659999999998</v>
      </c>
      <c r="O654" s="23">
        <v>436046</v>
      </c>
      <c r="P654" s="50">
        <v>208345.65670359999</v>
      </c>
      <c r="Q654" s="21">
        <v>-0.47328076289999998</v>
      </c>
      <c r="R654" s="21">
        <v>12.176841292300001</v>
      </c>
      <c r="S654" s="20" t="s">
        <v>120</v>
      </c>
      <c r="T654" s="20" t="s">
        <v>121</v>
      </c>
      <c r="U654" s="20" t="s">
        <v>122</v>
      </c>
    </row>
    <row r="655" spans="1:21" ht="15" customHeight="1" x14ac:dyDescent="0.25">
      <c r="A655" s="20" t="s">
        <v>13</v>
      </c>
      <c r="B655" s="20" t="s">
        <v>14</v>
      </c>
      <c r="C655" s="20" t="s">
        <v>40</v>
      </c>
      <c r="D655" s="20" t="s">
        <v>64</v>
      </c>
      <c r="E655" s="20" t="s">
        <v>662</v>
      </c>
      <c r="F655" s="21">
        <v>654</v>
      </c>
      <c r="G655" s="21" t="s">
        <v>18</v>
      </c>
      <c r="H655" s="21">
        <v>55</v>
      </c>
      <c r="I655" s="20" t="s">
        <v>22</v>
      </c>
      <c r="J655" s="20" t="s">
        <v>118</v>
      </c>
      <c r="K655" s="21">
        <v>3</v>
      </c>
      <c r="L655" s="20" t="s">
        <v>133</v>
      </c>
      <c r="M655" s="38">
        <v>6574.5169999999998</v>
      </c>
      <c r="N655" s="38">
        <v>5814.89</v>
      </c>
      <c r="O655" s="23">
        <v>221600</v>
      </c>
      <c r="P655" s="50">
        <v>128857.9624</v>
      </c>
      <c r="Q655" s="21">
        <v>-0.47147611340000001</v>
      </c>
      <c r="R655" s="21">
        <v>12.1763266489</v>
      </c>
      <c r="S655" s="20" t="s">
        <v>120</v>
      </c>
      <c r="T655" s="20" t="s">
        <v>121</v>
      </c>
      <c r="U655" s="20" t="s">
        <v>122</v>
      </c>
    </row>
    <row r="656" spans="1:21" ht="15" customHeight="1" x14ac:dyDescent="0.25">
      <c r="A656" s="20" t="s">
        <v>13</v>
      </c>
      <c r="B656" s="20" t="s">
        <v>14</v>
      </c>
      <c r="C656" s="20" t="s">
        <v>40</v>
      </c>
      <c r="D656" s="20" t="s">
        <v>64</v>
      </c>
      <c r="E656" s="20" t="s">
        <v>663</v>
      </c>
      <c r="F656" s="21">
        <v>655</v>
      </c>
      <c r="G656" s="21" t="s">
        <v>18</v>
      </c>
      <c r="H656" s="21">
        <v>50</v>
      </c>
      <c r="I656" s="20" t="s">
        <v>22</v>
      </c>
      <c r="J656" s="20" t="s">
        <v>118</v>
      </c>
      <c r="K656" s="21">
        <v>3</v>
      </c>
      <c r="L656" s="20" t="s">
        <v>133</v>
      </c>
      <c r="M656" s="38">
        <v>505.79500000000002</v>
      </c>
      <c r="N656" s="39">
        <v>505.79500000000002</v>
      </c>
      <c r="O656" s="23">
        <v>221600</v>
      </c>
      <c r="P656" s="50">
        <v>11208.4172</v>
      </c>
      <c r="Q656" s="21">
        <v>-0.4590013315</v>
      </c>
      <c r="R656" s="21">
        <v>12.171209731299999</v>
      </c>
      <c r="S656" s="20" t="s">
        <v>120</v>
      </c>
      <c r="T656" s="20" t="s">
        <v>121</v>
      </c>
      <c r="U656" s="20" t="s">
        <v>122</v>
      </c>
    </row>
    <row r="657" spans="1:21" ht="15" customHeight="1" x14ac:dyDescent="0.25">
      <c r="A657" s="20" t="s">
        <v>13</v>
      </c>
      <c r="B657" s="20" t="s">
        <v>14</v>
      </c>
      <c r="C657" s="20" t="s">
        <v>40</v>
      </c>
      <c r="D657" s="20" t="s">
        <v>212</v>
      </c>
      <c r="E657" s="20" t="s">
        <v>664</v>
      </c>
      <c r="F657" s="21">
        <v>656</v>
      </c>
      <c r="G657" s="21" t="s">
        <v>18</v>
      </c>
      <c r="H657" s="21">
        <v>62</v>
      </c>
      <c r="I657" s="20" t="s">
        <v>22</v>
      </c>
      <c r="J657" s="20" t="s">
        <v>118</v>
      </c>
      <c r="K657" s="21">
        <v>5</v>
      </c>
      <c r="L657" s="20" t="s">
        <v>152</v>
      </c>
      <c r="M657" s="38">
        <v>731.09699999999998</v>
      </c>
      <c r="N657" s="39">
        <v>731.09699999999998</v>
      </c>
      <c r="O657" s="23">
        <v>339624</v>
      </c>
      <c r="P657" s="50">
        <v>24829.8087528</v>
      </c>
      <c r="Q657" s="21">
        <v>-0.44399977429999998</v>
      </c>
      <c r="R657" s="21">
        <v>12.164537938500001</v>
      </c>
      <c r="S657" s="20" t="s">
        <v>120</v>
      </c>
      <c r="T657" s="20" t="s">
        <v>121</v>
      </c>
      <c r="U657" s="20" t="s">
        <v>122</v>
      </c>
    </row>
    <row r="658" spans="1:21" ht="15" customHeight="1" x14ac:dyDescent="0.25">
      <c r="A658" s="20" t="s">
        <v>84</v>
      </c>
      <c r="B658" s="20" t="s">
        <v>85</v>
      </c>
      <c r="C658" s="20" t="s">
        <v>108</v>
      </c>
      <c r="D658" s="20" t="s">
        <v>15</v>
      </c>
      <c r="E658" s="20" t="s">
        <v>665</v>
      </c>
      <c r="F658" s="21">
        <v>657</v>
      </c>
      <c r="G658" s="21" t="s">
        <v>118</v>
      </c>
      <c r="H658" s="22"/>
      <c r="I658" s="20" t="s">
        <v>43</v>
      </c>
      <c r="J658" s="20" t="s">
        <v>118</v>
      </c>
      <c r="K658" s="21">
        <v>12</v>
      </c>
      <c r="L658" s="20" t="s">
        <v>135</v>
      </c>
      <c r="M658" s="38">
        <v>996.95500000000004</v>
      </c>
      <c r="N658" s="38">
        <v>840.447</v>
      </c>
      <c r="O658" s="23">
        <v>423750</v>
      </c>
      <c r="P658" s="50">
        <v>35613.941624999999</v>
      </c>
      <c r="Q658" s="21">
        <v>-1.4009840882</v>
      </c>
      <c r="R658" s="21">
        <v>12.2547173891</v>
      </c>
      <c r="S658" s="20" t="s">
        <v>200</v>
      </c>
      <c r="T658" s="20" t="s">
        <v>121</v>
      </c>
      <c r="U658" s="20" t="s">
        <v>122</v>
      </c>
    </row>
    <row r="659" spans="1:21" ht="15" customHeight="1" x14ac:dyDescent="0.25">
      <c r="A659" s="20" t="s">
        <v>13</v>
      </c>
      <c r="B659" s="20" t="s">
        <v>52</v>
      </c>
      <c r="C659" s="20" t="s">
        <v>53</v>
      </c>
      <c r="D659" s="20" t="s">
        <v>139</v>
      </c>
      <c r="E659" s="20" t="s">
        <v>666</v>
      </c>
      <c r="F659" s="21">
        <v>658</v>
      </c>
      <c r="G659" s="21" t="s">
        <v>18</v>
      </c>
      <c r="H659" s="21">
        <v>50</v>
      </c>
      <c r="I659" s="20" t="s">
        <v>45</v>
      </c>
      <c r="J659" s="20" t="s">
        <v>118</v>
      </c>
      <c r="K659" s="21">
        <v>3</v>
      </c>
      <c r="L659" s="20" t="s">
        <v>133</v>
      </c>
      <c r="M659" s="38">
        <v>1112.768</v>
      </c>
      <c r="N659" s="39">
        <v>1112.768</v>
      </c>
      <c r="O659" s="23">
        <v>221600</v>
      </c>
      <c r="P659" s="50">
        <v>24658.938880000002</v>
      </c>
      <c r="Q659" s="21">
        <v>-1.1368953094000001</v>
      </c>
      <c r="R659" s="21">
        <v>12.4321773084</v>
      </c>
      <c r="S659" s="20" t="s">
        <v>120</v>
      </c>
      <c r="T659" s="20" t="s">
        <v>121</v>
      </c>
      <c r="U659" s="20" t="s">
        <v>122</v>
      </c>
    </row>
    <row r="660" spans="1:21" ht="15" customHeight="1" x14ac:dyDescent="0.25">
      <c r="A660" s="20" t="s">
        <v>13</v>
      </c>
      <c r="B660" s="20" t="s">
        <v>52</v>
      </c>
      <c r="C660" s="20" t="s">
        <v>53</v>
      </c>
      <c r="D660" s="20" t="s">
        <v>139</v>
      </c>
      <c r="E660" s="20" t="s">
        <v>667</v>
      </c>
      <c r="F660" s="21">
        <v>659</v>
      </c>
      <c r="G660" s="21" t="s">
        <v>18</v>
      </c>
      <c r="H660" s="21">
        <v>23</v>
      </c>
      <c r="I660" s="20" t="s">
        <v>43</v>
      </c>
      <c r="J660" s="20" t="s">
        <v>118</v>
      </c>
      <c r="K660" s="21">
        <v>2</v>
      </c>
      <c r="L660" s="20" t="s">
        <v>129</v>
      </c>
      <c r="M660" s="38">
        <v>1546.366</v>
      </c>
      <c r="N660" s="38">
        <v>851.00199999999995</v>
      </c>
      <c r="O660" s="23">
        <v>264100</v>
      </c>
      <c r="P660" s="50">
        <v>22474.962820000001</v>
      </c>
      <c r="Q660" s="21">
        <v>-1.1301715000000001</v>
      </c>
      <c r="R660" s="21">
        <v>12.4263527393</v>
      </c>
      <c r="S660" s="20" t="s">
        <v>120</v>
      </c>
      <c r="T660" s="20" t="s">
        <v>121</v>
      </c>
      <c r="U660" s="20" t="s">
        <v>122</v>
      </c>
    </row>
    <row r="661" spans="1:21" ht="15" customHeight="1" x14ac:dyDescent="0.25">
      <c r="A661" s="20" t="s">
        <v>13</v>
      </c>
      <c r="B661" s="20" t="s">
        <v>52</v>
      </c>
      <c r="C661" s="20" t="s">
        <v>53</v>
      </c>
      <c r="D661" s="20" t="s">
        <v>139</v>
      </c>
      <c r="E661" s="20" t="s">
        <v>667</v>
      </c>
      <c r="F661" s="21">
        <v>660</v>
      </c>
      <c r="G661" s="21" t="s">
        <v>18</v>
      </c>
      <c r="H661" s="21">
        <v>23</v>
      </c>
      <c r="I661" s="20" t="s">
        <v>43</v>
      </c>
      <c r="J661" s="20" t="s">
        <v>118</v>
      </c>
      <c r="K661" s="21">
        <v>2</v>
      </c>
      <c r="L661" s="20" t="s">
        <v>129</v>
      </c>
      <c r="M661" s="38">
        <v>3692.5630000000001</v>
      </c>
      <c r="N661" s="38">
        <v>3625.5520000000001</v>
      </c>
      <c r="O661" s="23">
        <v>264100</v>
      </c>
      <c r="P661" s="50">
        <v>95750.828320000001</v>
      </c>
      <c r="Q661" s="21">
        <v>-1.1295433049000001</v>
      </c>
      <c r="R661" s="21">
        <v>12.425908636300001</v>
      </c>
      <c r="S661" s="20" t="s">
        <v>120</v>
      </c>
      <c r="T661" s="20" t="s">
        <v>121</v>
      </c>
      <c r="U661" s="20" t="s">
        <v>122</v>
      </c>
    </row>
    <row r="662" spans="1:21" ht="15" customHeight="1" x14ac:dyDescent="0.25">
      <c r="A662" s="20" t="s">
        <v>13</v>
      </c>
      <c r="B662" s="20" t="s">
        <v>14</v>
      </c>
      <c r="C662" s="20" t="s">
        <v>15</v>
      </c>
      <c r="D662" s="20" t="s">
        <v>16</v>
      </c>
      <c r="E662" s="20" t="s">
        <v>668</v>
      </c>
      <c r="F662" s="21">
        <v>661</v>
      </c>
      <c r="G662" s="21" t="s">
        <v>18</v>
      </c>
      <c r="H662" s="21">
        <v>20</v>
      </c>
      <c r="I662" s="20" t="s">
        <v>43</v>
      </c>
      <c r="J662" s="20" t="s">
        <v>118</v>
      </c>
      <c r="K662" s="21">
        <v>1</v>
      </c>
      <c r="L662" s="20" t="s">
        <v>119</v>
      </c>
      <c r="M662" s="38">
        <v>547.49099999999999</v>
      </c>
      <c r="N662" s="39">
        <v>547.49099999999999</v>
      </c>
      <c r="O662" s="23">
        <v>423750</v>
      </c>
      <c r="P662" s="50">
        <v>23199.931124999999</v>
      </c>
      <c r="Q662" s="21">
        <v>-1.0524816784</v>
      </c>
      <c r="R662" s="21">
        <v>12.3592658479</v>
      </c>
      <c r="S662" s="20" t="s">
        <v>120</v>
      </c>
      <c r="T662" s="20" t="s">
        <v>121</v>
      </c>
      <c r="U662" s="20" t="s">
        <v>122</v>
      </c>
    </row>
    <row r="663" spans="1:21" ht="15" customHeight="1" x14ac:dyDescent="0.25">
      <c r="A663" s="20" t="s">
        <v>13</v>
      </c>
      <c r="B663" s="20" t="s">
        <v>14</v>
      </c>
      <c r="C663" s="20" t="s">
        <v>15</v>
      </c>
      <c r="D663" s="20" t="s">
        <v>16</v>
      </c>
      <c r="E663" s="20" t="s">
        <v>96</v>
      </c>
      <c r="F663" s="21">
        <v>662</v>
      </c>
      <c r="G663" s="21" t="s">
        <v>97</v>
      </c>
      <c r="H663" s="21">
        <v>65</v>
      </c>
      <c r="I663" s="20" t="s">
        <v>43</v>
      </c>
      <c r="J663" s="20" t="s">
        <v>118</v>
      </c>
      <c r="K663" s="21">
        <v>1</v>
      </c>
      <c r="L663" s="20" t="s">
        <v>119</v>
      </c>
      <c r="M663" s="38">
        <v>1864.962</v>
      </c>
      <c r="N663" s="39">
        <v>1864.962</v>
      </c>
      <c r="O663" s="23">
        <v>423750</v>
      </c>
      <c r="P663" s="50">
        <v>79027.764750000002</v>
      </c>
      <c r="Q663" s="21">
        <v>-1.0513314734999999</v>
      </c>
      <c r="R663" s="21">
        <v>12.3572980793</v>
      </c>
      <c r="S663" s="20" t="s">
        <v>120</v>
      </c>
      <c r="T663" s="20" t="s">
        <v>121</v>
      </c>
      <c r="U663" s="20" t="s">
        <v>122</v>
      </c>
    </row>
    <row r="664" spans="1:21" ht="15" customHeight="1" x14ac:dyDescent="0.25">
      <c r="A664" s="20" t="s">
        <v>13</v>
      </c>
      <c r="B664" s="20" t="s">
        <v>14</v>
      </c>
      <c r="C664" s="20" t="s">
        <v>15</v>
      </c>
      <c r="D664" s="20" t="s">
        <v>225</v>
      </c>
      <c r="E664" s="20" t="s">
        <v>669</v>
      </c>
      <c r="F664" s="21">
        <v>663</v>
      </c>
      <c r="G664" s="21" t="s">
        <v>18</v>
      </c>
      <c r="H664" s="21">
        <v>47</v>
      </c>
      <c r="I664" s="20" t="s">
        <v>22</v>
      </c>
      <c r="J664" s="20" t="s">
        <v>118</v>
      </c>
      <c r="K664" s="21">
        <v>6</v>
      </c>
      <c r="L664" s="20" t="s">
        <v>177</v>
      </c>
      <c r="M664" s="38">
        <v>20398.042000000001</v>
      </c>
      <c r="N664" s="38">
        <v>2402.877</v>
      </c>
      <c r="O664" s="23">
        <v>230462</v>
      </c>
      <c r="P664" s="50">
        <v>55377.183917399998</v>
      </c>
      <c r="Q664" s="21">
        <v>-0.92632202060000002</v>
      </c>
      <c r="R664" s="21">
        <v>12.2871748085</v>
      </c>
      <c r="S664" s="20" t="s">
        <v>120</v>
      </c>
      <c r="T664" s="20" t="s">
        <v>121</v>
      </c>
      <c r="U664" s="20" t="s">
        <v>122</v>
      </c>
    </row>
    <row r="665" spans="1:21" ht="15" customHeight="1" x14ac:dyDescent="0.25">
      <c r="A665" s="20" t="s">
        <v>13</v>
      </c>
      <c r="B665" s="20" t="s">
        <v>14</v>
      </c>
      <c r="C665" s="20" t="s">
        <v>15</v>
      </c>
      <c r="D665" s="20" t="s">
        <v>225</v>
      </c>
      <c r="E665" s="20" t="s">
        <v>669</v>
      </c>
      <c r="F665" s="21">
        <v>664</v>
      </c>
      <c r="G665" s="21" t="s">
        <v>18</v>
      </c>
      <c r="H665" s="21">
        <v>47</v>
      </c>
      <c r="I665" s="20" t="s">
        <v>22</v>
      </c>
      <c r="J665" s="20" t="s">
        <v>118</v>
      </c>
      <c r="K665" s="21">
        <v>3</v>
      </c>
      <c r="L665" s="20" t="s">
        <v>133</v>
      </c>
      <c r="M665" s="38">
        <v>20398.042000000001</v>
      </c>
      <c r="N665" s="38">
        <v>11891.994000000001</v>
      </c>
      <c r="O665" s="23">
        <v>221600</v>
      </c>
      <c r="P665" s="50">
        <v>263526.58704000001</v>
      </c>
      <c r="Q665" s="21">
        <v>-0.92632202060000002</v>
      </c>
      <c r="R665" s="21">
        <v>12.2871748085</v>
      </c>
      <c r="S665" s="20" t="s">
        <v>120</v>
      </c>
      <c r="T665" s="20" t="s">
        <v>121</v>
      </c>
      <c r="U665" s="20" t="s">
        <v>122</v>
      </c>
    </row>
    <row r="666" spans="1:21" ht="15" customHeight="1" x14ac:dyDescent="0.25">
      <c r="A666" s="20" t="s">
        <v>13</v>
      </c>
      <c r="B666" s="20" t="s">
        <v>14</v>
      </c>
      <c r="C666" s="20" t="s">
        <v>15</v>
      </c>
      <c r="D666" s="20" t="s">
        <v>225</v>
      </c>
      <c r="E666" s="20" t="s">
        <v>670</v>
      </c>
      <c r="F666" s="21">
        <v>665</v>
      </c>
      <c r="G666" s="21" t="s">
        <v>18</v>
      </c>
      <c r="H666" s="21">
        <v>35</v>
      </c>
      <c r="I666" s="20" t="s">
        <v>22</v>
      </c>
      <c r="J666" s="20" t="s">
        <v>118</v>
      </c>
      <c r="K666" s="21">
        <v>3</v>
      </c>
      <c r="L666" s="20" t="s">
        <v>133</v>
      </c>
      <c r="M666" s="38">
        <v>5745.9970000000003</v>
      </c>
      <c r="N666" s="38">
        <v>5569.1040000000003</v>
      </c>
      <c r="O666" s="23">
        <v>221600</v>
      </c>
      <c r="P666" s="50">
        <v>123411.34464000001</v>
      </c>
      <c r="Q666" s="21">
        <v>-0.95029745359999995</v>
      </c>
      <c r="R666" s="21">
        <v>12.2981894478</v>
      </c>
      <c r="S666" s="20" t="s">
        <v>120</v>
      </c>
      <c r="T666" s="20" t="s">
        <v>121</v>
      </c>
      <c r="U666" s="20" t="s">
        <v>122</v>
      </c>
    </row>
    <row r="667" spans="1:21" ht="15" customHeight="1" x14ac:dyDescent="0.25">
      <c r="A667" s="20" t="s">
        <v>13</v>
      </c>
      <c r="B667" s="20" t="s">
        <v>14</v>
      </c>
      <c r="C667" s="20" t="s">
        <v>15</v>
      </c>
      <c r="D667" s="20" t="s">
        <v>225</v>
      </c>
      <c r="E667" s="20" t="s">
        <v>671</v>
      </c>
      <c r="F667" s="21">
        <v>666</v>
      </c>
      <c r="G667" s="21" t="s">
        <v>18</v>
      </c>
      <c r="H667" s="21">
        <v>46</v>
      </c>
      <c r="I667" s="20" t="s">
        <v>45</v>
      </c>
      <c r="J667" s="20" t="s">
        <v>118</v>
      </c>
      <c r="K667" s="21">
        <v>1</v>
      </c>
      <c r="L667" s="20" t="s">
        <v>119</v>
      </c>
      <c r="M667" s="38">
        <v>3513.143</v>
      </c>
      <c r="N667" s="38">
        <v>3222.5030000000002</v>
      </c>
      <c r="O667" s="23">
        <v>423750</v>
      </c>
      <c r="P667" s="50">
        <v>136553.564625</v>
      </c>
      <c r="Q667" s="21">
        <v>-0.97097946909999999</v>
      </c>
      <c r="R667" s="21">
        <v>12.3040457021</v>
      </c>
      <c r="S667" s="20" t="s">
        <v>120</v>
      </c>
      <c r="T667" s="20" t="s">
        <v>121</v>
      </c>
      <c r="U667" s="20" t="s">
        <v>122</v>
      </c>
    </row>
    <row r="668" spans="1:21" ht="15" customHeight="1" x14ac:dyDescent="0.25">
      <c r="A668" s="20" t="s">
        <v>13</v>
      </c>
      <c r="B668" s="20" t="s">
        <v>14</v>
      </c>
      <c r="C668" s="20" t="s">
        <v>15</v>
      </c>
      <c r="D668" s="20" t="s">
        <v>225</v>
      </c>
      <c r="E668" s="20" t="s">
        <v>672</v>
      </c>
      <c r="F668" s="21">
        <v>667</v>
      </c>
      <c r="G668" s="21" t="s">
        <v>18</v>
      </c>
      <c r="H668" s="21">
        <v>40</v>
      </c>
      <c r="I668" s="20" t="s">
        <v>45</v>
      </c>
      <c r="J668" s="20" t="s">
        <v>118</v>
      </c>
      <c r="K668" s="21">
        <v>6</v>
      </c>
      <c r="L668" s="20" t="s">
        <v>177</v>
      </c>
      <c r="M668" s="38">
        <v>7192.7920000000004</v>
      </c>
      <c r="N668" s="39">
        <v>3931.9760000000006</v>
      </c>
      <c r="O668" s="23">
        <v>230462</v>
      </c>
      <c r="P668" s="50">
        <v>90617.105291200001</v>
      </c>
      <c r="Q668" s="21">
        <v>-0.92256871380000005</v>
      </c>
      <c r="R668" s="21">
        <v>12.2859195864</v>
      </c>
      <c r="S668" s="20" t="s">
        <v>120</v>
      </c>
      <c r="T668" s="20" t="s">
        <v>121</v>
      </c>
      <c r="U668" s="20" t="s">
        <v>122</v>
      </c>
    </row>
    <row r="669" spans="1:21" ht="15" customHeight="1" x14ac:dyDescent="0.25">
      <c r="A669" s="20" t="s">
        <v>13</v>
      </c>
      <c r="B669" s="20" t="s">
        <v>14</v>
      </c>
      <c r="C669" s="20" t="s">
        <v>15</v>
      </c>
      <c r="D669" s="20" t="s">
        <v>225</v>
      </c>
      <c r="E669" s="20" t="s">
        <v>672</v>
      </c>
      <c r="F669" s="21">
        <v>668</v>
      </c>
      <c r="G669" s="21" t="s">
        <v>18</v>
      </c>
      <c r="H669" s="21">
        <v>40</v>
      </c>
      <c r="I669" s="20" t="s">
        <v>45</v>
      </c>
      <c r="J669" s="20" t="s">
        <v>118</v>
      </c>
      <c r="K669" s="21">
        <v>11</v>
      </c>
      <c r="L669" s="20" t="s">
        <v>570</v>
      </c>
      <c r="M669" s="38">
        <v>7192.7920000000004</v>
      </c>
      <c r="N669" s="38">
        <v>3260.8159999999998</v>
      </c>
      <c r="O669" s="23">
        <v>749151.37509999995</v>
      </c>
      <c r="P669" s="50">
        <v>244284.47903480812</v>
      </c>
      <c r="Q669" s="21">
        <v>-0.92256871380000005</v>
      </c>
      <c r="R669" s="21">
        <v>12.2859195864</v>
      </c>
      <c r="S669" s="20" t="s">
        <v>120</v>
      </c>
      <c r="T669" s="20" t="s">
        <v>121</v>
      </c>
      <c r="U669" s="20" t="s">
        <v>122</v>
      </c>
    </row>
    <row r="670" spans="1:21" ht="15" customHeight="1" x14ac:dyDescent="0.25">
      <c r="A670" s="20" t="s">
        <v>13</v>
      </c>
      <c r="B670" s="20" t="s">
        <v>14</v>
      </c>
      <c r="C670" s="20" t="s">
        <v>15</v>
      </c>
      <c r="D670" s="20" t="s">
        <v>225</v>
      </c>
      <c r="E670" s="20" t="s">
        <v>673</v>
      </c>
      <c r="F670" s="21">
        <v>669</v>
      </c>
      <c r="G670" s="21" t="s">
        <v>118</v>
      </c>
      <c r="H670" s="22"/>
      <c r="I670" s="20" t="s">
        <v>45</v>
      </c>
      <c r="J670" s="20" t="s">
        <v>118</v>
      </c>
      <c r="K670" s="21">
        <v>11</v>
      </c>
      <c r="L670" s="20" t="s">
        <v>570</v>
      </c>
      <c r="M670" s="38">
        <v>3662.8090000000002</v>
      </c>
      <c r="N670" s="38">
        <v>3541.377</v>
      </c>
      <c r="O670" s="23">
        <v>749151.37509999995</v>
      </c>
      <c r="P670" s="50">
        <v>265302.74492975126</v>
      </c>
      <c r="Q670" s="21">
        <v>-0.92157562569999996</v>
      </c>
      <c r="R670" s="21">
        <v>12.285579329700001</v>
      </c>
      <c r="S670" s="20" t="s">
        <v>120</v>
      </c>
      <c r="T670" s="20" t="s">
        <v>121</v>
      </c>
      <c r="U670" s="20" t="s">
        <v>122</v>
      </c>
    </row>
    <row r="671" spans="1:21" ht="15" customHeight="1" x14ac:dyDescent="0.25">
      <c r="A671" s="20" t="s">
        <v>13</v>
      </c>
      <c r="B671" s="20" t="s">
        <v>14</v>
      </c>
      <c r="C671" s="20" t="s">
        <v>15</v>
      </c>
      <c r="D671" s="20" t="s">
        <v>375</v>
      </c>
      <c r="E671" s="20" t="s">
        <v>674</v>
      </c>
      <c r="F671" s="21">
        <v>670</v>
      </c>
      <c r="G671" s="21" t="s">
        <v>18</v>
      </c>
      <c r="H671" s="21">
        <v>43</v>
      </c>
      <c r="I671" s="20" t="s">
        <v>22</v>
      </c>
      <c r="J671" s="20" t="s">
        <v>118</v>
      </c>
      <c r="K671" s="21">
        <v>9</v>
      </c>
      <c r="L671" s="20" t="s">
        <v>198</v>
      </c>
      <c r="M671" s="38">
        <v>10378.01</v>
      </c>
      <c r="N671" s="38">
        <v>1487.22</v>
      </c>
      <c r="O671" s="23">
        <v>339624</v>
      </c>
      <c r="P671" s="50">
        <v>50509.560527999995</v>
      </c>
      <c r="Q671" s="21">
        <v>-0.91804936079999999</v>
      </c>
      <c r="R671" s="21">
        <v>12.2845324222</v>
      </c>
      <c r="S671" s="20" t="s">
        <v>120</v>
      </c>
      <c r="T671" s="20" t="s">
        <v>121</v>
      </c>
      <c r="U671" s="20" t="s">
        <v>122</v>
      </c>
    </row>
    <row r="672" spans="1:21" ht="15" customHeight="1" x14ac:dyDescent="0.25">
      <c r="A672" s="20" t="s">
        <v>13</v>
      </c>
      <c r="B672" s="20" t="s">
        <v>14</v>
      </c>
      <c r="C672" s="20" t="s">
        <v>15</v>
      </c>
      <c r="D672" s="20" t="s">
        <v>375</v>
      </c>
      <c r="E672" s="20" t="s">
        <v>674</v>
      </c>
      <c r="F672" s="21">
        <v>671</v>
      </c>
      <c r="G672" s="21" t="s">
        <v>18</v>
      </c>
      <c r="H672" s="21">
        <v>43</v>
      </c>
      <c r="I672" s="20" t="s">
        <v>22</v>
      </c>
      <c r="J672" s="20" t="s">
        <v>118</v>
      </c>
      <c r="K672" s="21">
        <v>1</v>
      </c>
      <c r="L672" s="20" t="s">
        <v>119</v>
      </c>
      <c r="M672" s="38">
        <v>10378.01</v>
      </c>
      <c r="N672" s="38">
        <v>2050.8910000000001</v>
      </c>
      <c r="O672" s="23">
        <v>423750</v>
      </c>
      <c r="P672" s="50">
        <v>86906.506125</v>
      </c>
      <c r="Q672" s="21">
        <v>-0.91804936079999999</v>
      </c>
      <c r="R672" s="21">
        <v>12.2845324222</v>
      </c>
      <c r="S672" s="20" t="s">
        <v>120</v>
      </c>
      <c r="T672" s="20" t="s">
        <v>121</v>
      </c>
      <c r="U672" s="20" t="s">
        <v>122</v>
      </c>
    </row>
    <row r="673" spans="1:21" ht="15" customHeight="1" x14ac:dyDescent="0.25">
      <c r="A673" s="20" t="s">
        <v>13</v>
      </c>
      <c r="B673" s="20" t="s">
        <v>14</v>
      </c>
      <c r="C673" s="20" t="s">
        <v>15</v>
      </c>
      <c r="D673" s="20" t="s">
        <v>375</v>
      </c>
      <c r="E673" s="20" t="s">
        <v>674</v>
      </c>
      <c r="F673" s="21">
        <v>672</v>
      </c>
      <c r="G673" s="21" t="s">
        <v>18</v>
      </c>
      <c r="H673" s="21">
        <v>43</v>
      </c>
      <c r="I673" s="20" t="s">
        <v>22</v>
      </c>
      <c r="J673" s="20" t="s">
        <v>118</v>
      </c>
      <c r="K673" s="21">
        <v>6</v>
      </c>
      <c r="L673" s="20" t="s">
        <v>177</v>
      </c>
      <c r="M673" s="38">
        <v>10378.01</v>
      </c>
      <c r="N673" s="38">
        <v>3141.5430000000001</v>
      </c>
      <c r="O673" s="23">
        <v>230462</v>
      </c>
      <c r="P673" s="50">
        <v>72400.628286599996</v>
      </c>
      <c r="Q673" s="21">
        <v>-0.91804936079999999</v>
      </c>
      <c r="R673" s="21">
        <v>12.2845324222</v>
      </c>
      <c r="S673" s="20" t="s">
        <v>120</v>
      </c>
      <c r="T673" s="20" t="s">
        <v>121</v>
      </c>
      <c r="U673" s="20" t="s">
        <v>122</v>
      </c>
    </row>
    <row r="674" spans="1:21" ht="15" customHeight="1" x14ac:dyDescent="0.25">
      <c r="A674" s="20" t="s">
        <v>13</v>
      </c>
      <c r="B674" s="20" t="s">
        <v>14</v>
      </c>
      <c r="C674" s="20" t="s">
        <v>15</v>
      </c>
      <c r="D674" s="20" t="s">
        <v>375</v>
      </c>
      <c r="E674" s="20" t="s">
        <v>675</v>
      </c>
      <c r="F674" s="21">
        <v>673</v>
      </c>
      <c r="G674" s="21" t="s">
        <v>118</v>
      </c>
      <c r="H674" s="22"/>
      <c r="I674" s="20" t="s">
        <v>22</v>
      </c>
      <c r="J674" s="20" t="s">
        <v>118</v>
      </c>
      <c r="K674" s="21">
        <v>4</v>
      </c>
      <c r="L674" s="20" t="s">
        <v>150</v>
      </c>
      <c r="M674" s="38">
        <v>1998.3320000000001</v>
      </c>
      <c r="N674" s="39">
        <v>1998.3320000000001</v>
      </c>
      <c r="O674" s="23">
        <v>436046</v>
      </c>
      <c r="P674" s="50">
        <v>87136.467527200002</v>
      </c>
      <c r="Q674" s="21">
        <v>-0.39091600500000001</v>
      </c>
      <c r="R674" s="21">
        <v>12.139667767200001</v>
      </c>
      <c r="S674" s="20" t="s">
        <v>120</v>
      </c>
      <c r="T674" s="20" t="s">
        <v>121</v>
      </c>
      <c r="U674" s="20" t="s">
        <v>122</v>
      </c>
    </row>
    <row r="675" spans="1:21" ht="15" customHeight="1" x14ac:dyDescent="0.25">
      <c r="A675" s="20" t="s">
        <v>13</v>
      </c>
      <c r="B675" s="20" t="s">
        <v>14</v>
      </c>
      <c r="C675" s="20" t="s">
        <v>15</v>
      </c>
      <c r="D675" s="20" t="s">
        <v>237</v>
      </c>
      <c r="E675" s="20" t="s">
        <v>676</v>
      </c>
      <c r="F675" s="21">
        <v>674</v>
      </c>
      <c r="G675" s="21" t="s">
        <v>118</v>
      </c>
      <c r="H675" s="22"/>
      <c r="I675" s="20" t="s">
        <v>22</v>
      </c>
      <c r="J675" s="20" t="s">
        <v>118</v>
      </c>
      <c r="K675" s="21">
        <v>1</v>
      </c>
      <c r="L675" s="20" t="s">
        <v>119</v>
      </c>
      <c r="M675" s="38">
        <v>1784.655</v>
      </c>
      <c r="N675" s="39">
        <v>1784.655</v>
      </c>
      <c r="O675" s="23">
        <v>423750</v>
      </c>
      <c r="P675" s="50">
        <v>75624.755625000005</v>
      </c>
      <c r="Q675" s="21">
        <v>-0.87110674229999996</v>
      </c>
      <c r="R675" s="21">
        <v>12.2704278569</v>
      </c>
      <c r="S675" s="20" t="s">
        <v>120</v>
      </c>
      <c r="T675" s="20" t="s">
        <v>121</v>
      </c>
      <c r="U675" s="20" t="s">
        <v>122</v>
      </c>
    </row>
    <row r="676" spans="1:21" ht="15" customHeight="1" x14ac:dyDescent="0.25">
      <c r="A676" s="20" t="s">
        <v>13</v>
      </c>
      <c r="B676" s="20" t="s">
        <v>14</v>
      </c>
      <c r="C676" s="20" t="s">
        <v>15</v>
      </c>
      <c r="D676" s="20" t="s">
        <v>237</v>
      </c>
      <c r="E676" s="20" t="s">
        <v>677</v>
      </c>
      <c r="F676" s="21">
        <v>675</v>
      </c>
      <c r="G676" s="21" t="s">
        <v>97</v>
      </c>
      <c r="H676" s="21">
        <v>61</v>
      </c>
      <c r="I676" s="20" t="s">
        <v>22</v>
      </c>
      <c r="J676" s="20" t="s">
        <v>118</v>
      </c>
      <c r="K676" s="21">
        <v>3</v>
      </c>
      <c r="L676" s="20" t="s">
        <v>133</v>
      </c>
      <c r="M676" s="38">
        <v>2676.6979999999999</v>
      </c>
      <c r="N676" s="38">
        <v>2664.6239999999998</v>
      </c>
      <c r="O676" s="23">
        <v>221600</v>
      </c>
      <c r="P676" s="50">
        <v>59048.067839999996</v>
      </c>
      <c r="Q676" s="21">
        <v>-0.87007510070000005</v>
      </c>
      <c r="R676" s="21">
        <v>12.270147935500001</v>
      </c>
      <c r="S676" s="20" t="s">
        <v>120</v>
      </c>
      <c r="T676" s="20" t="s">
        <v>121</v>
      </c>
      <c r="U676" s="20" t="s">
        <v>122</v>
      </c>
    </row>
    <row r="677" spans="1:21" ht="15" customHeight="1" x14ac:dyDescent="0.25">
      <c r="A677" s="20" t="s">
        <v>13</v>
      </c>
      <c r="B677" s="20" t="s">
        <v>14</v>
      </c>
      <c r="C677" s="20" t="s">
        <v>15</v>
      </c>
      <c r="D677" s="20" t="s">
        <v>286</v>
      </c>
      <c r="E677" s="20" t="s">
        <v>678</v>
      </c>
      <c r="F677" s="21">
        <v>676</v>
      </c>
      <c r="G677" s="21" t="s">
        <v>18</v>
      </c>
      <c r="H677" s="21">
        <v>33</v>
      </c>
      <c r="I677" s="20" t="s">
        <v>45</v>
      </c>
      <c r="J677" s="20" t="s">
        <v>118</v>
      </c>
      <c r="K677" s="21">
        <v>12</v>
      </c>
      <c r="L677" s="20" t="s">
        <v>135</v>
      </c>
      <c r="M677" s="38">
        <v>1241.9939999999999</v>
      </c>
      <c r="N677" s="38">
        <v>551.41700000000003</v>
      </c>
      <c r="O677" s="23">
        <v>423750</v>
      </c>
      <c r="P677" s="50">
        <v>23366.295375000002</v>
      </c>
      <c r="Q677" s="21">
        <v>-0.86031034210000001</v>
      </c>
      <c r="R677" s="21">
        <v>12.2673096103</v>
      </c>
      <c r="S677" s="20" t="s">
        <v>200</v>
      </c>
      <c r="T677" s="20" t="s">
        <v>121</v>
      </c>
      <c r="U677" s="20" t="s">
        <v>122</v>
      </c>
    </row>
    <row r="678" spans="1:21" ht="15" customHeight="1" x14ac:dyDescent="0.25">
      <c r="A678" s="20" t="s">
        <v>13</v>
      </c>
      <c r="B678" s="20" t="s">
        <v>14</v>
      </c>
      <c r="C678" s="20" t="s">
        <v>15</v>
      </c>
      <c r="D678" s="20" t="s">
        <v>286</v>
      </c>
      <c r="E678" s="20" t="s">
        <v>678</v>
      </c>
      <c r="F678" s="21">
        <v>677</v>
      </c>
      <c r="G678" s="21" t="s">
        <v>18</v>
      </c>
      <c r="H678" s="21">
        <v>33</v>
      </c>
      <c r="I678" s="20" t="s">
        <v>45</v>
      </c>
      <c r="J678" s="20" t="s">
        <v>118</v>
      </c>
      <c r="K678" s="21">
        <v>12</v>
      </c>
      <c r="L678" s="20" t="s">
        <v>135</v>
      </c>
      <c r="M678" s="38">
        <v>1241.9939999999999</v>
      </c>
      <c r="N678" s="38">
        <v>690.49599999999998</v>
      </c>
      <c r="O678" s="23">
        <v>423750</v>
      </c>
      <c r="P678" s="50">
        <v>29259.768</v>
      </c>
      <c r="Q678" s="21">
        <v>-0.86031034210000001</v>
      </c>
      <c r="R678" s="21">
        <v>12.2673096103</v>
      </c>
      <c r="S678" s="20" t="s">
        <v>200</v>
      </c>
      <c r="T678" s="20" t="s">
        <v>121</v>
      </c>
      <c r="U678" s="20" t="s">
        <v>122</v>
      </c>
    </row>
    <row r="679" spans="1:21" ht="15" customHeight="1" x14ac:dyDescent="0.25">
      <c r="A679" s="20" t="s">
        <v>13</v>
      </c>
      <c r="B679" s="20" t="s">
        <v>14</v>
      </c>
      <c r="C679" s="20" t="s">
        <v>15</v>
      </c>
      <c r="D679" s="20" t="s">
        <v>286</v>
      </c>
      <c r="E679" s="20" t="s">
        <v>679</v>
      </c>
      <c r="F679" s="21">
        <v>678</v>
      </c>
      <c r="G679" s="21" t="s">
        <v>18</v>
      </c>
      <c r="H679" s="21">
        <v>35</v>
      </c>
      <c r="I679" s="20" t="s">
        <v>45</v>
      </c>
      <c r="J679" s="20" t="s">
        <v>118</v>
      </c>
      <c r="K679" s="21">
        <v>3</v>
      </c>
      <c r="L679" s="20" t="s">
        <v>133</v>
      </c>
      <c r="M679" s="38">
        <v>1052.703</v>
      </c>
      <c r="N679" s="38">
        <v>464.81900000000002</v>
      </c>
      <c r="O679" s="23">
        <v>221600</v>
      </c>
      <c r="P679" s="50">
        <v>10300.38904</v>
      </c>
      <c r="Q679" s="21">
        <v>-0.86220437829999996</v>
      </c>
      <c r="R679" s="21">
        <v>12.267791345399999</v>
      </c>
      <c r="S679" s="20" t="s">
        <v>120</v>
      </c>
      <c r="T679" s="20" t="s">
        <v>121</v>
      </c>
      <c r="U679" s="20" t="s">
        <v>122</v>
      </c>
    </row>
    <row r="680" spans="1:21" ht="15" customHeight="1" x14ac:dyDescent="0.25">
      <c r="A680" s="20" t="s">
        <v>13</v>
      </c>
      <c r="B680" s="20" t="s">
        <v>14</v>
      </c>
      <c r="C680" s="20" t="s">
        <v>15</v>
      </c>
      <c r="D680" s="20" t="s">
        <v>286</v>
      </c>
      <c r="E680" s="20" t="s">
        <v>680</v>
      </c>
      <c r="F680" s="21">
        <v>679</v>
      </c>
      <c r="G680" s="21" t="s">
        <v>18</v>
      </c>
      <c r="H680" s="21">
        <v>32</v>
      </c>
      <c r="I680" s="20" t="s">
        <v>22</v>
      </c>
      <c r="J680" s="20" t="s">
        <v>118</v>
      </c>
      <c r="K680" s="21">
        <v>7</v>
      </c>
      <c r="L680" s="20" t="s">
        <v>185</v>
      </c>
      <c r="M680" s="38">
        <v>457.99400000000003</v>
      </c>
      <c r="N680" s="38">
        <v>354.83600000000001</v>
      </c>
      <c r="O680" s="23">
        <v>506044</v>
      </c>
      <c r="P680" s="50">
        <v>17956.262878400001</v>
      </c>
      <c r="Q680" s="21">
        <v>-0.86183270000000001</v>
      </c>
      <c r="R680" s="21">
        <v>12.2678040667</v>
      </c>
      <c r="S680" s="20" t="s">
        <v>120</v>
      </c>
      <c r="T680" s="20" t="s">
        <v>121</v>
      </c>
      <c r="U680" s="20" t="s">
        <v>122</v>
      </c>
    </row>
    <row r="681" spans="1:21" ht="15" customHeight="1" x14ac:dyDescent="0.25">
      <c r="A681" s="20" t="s">
        <v>13</v>
      </c>
      <c r="B681" s="20" t="s">
        <v>14</v>
      </c>
      <c r="C681" s="20" t="s">
        <v>15</v>
      </c>
      <c r="D681" s="20" t="s">
        <v>286</v>
      </c>
      <c r="E681" s="20" t="s">
        <v>681</v>
      </c>
      <c r="F681" s="21">
        <v>680</v>
      </c>
      <c r="G681" s="21" t="s">
        <v>18</v>
      </c>
      <c r="H681" s="21">
        <v>42</v>
      </c>
      <c r="I681" s="20" t="s">
        <v>22</v>
      </c>
      <c r="J681" s="20" t="s">
        <v>118</v>
      </c>
      <c r="K681" s="21">
        <v>3</v>
      </c>
      <c r="L681" s="20" t="s">
        <v>133</v>
      </c>
      <c r="M681" s="38">
        <v>416.71699999999998</v>
      </c>
      <c r="N681" s="38">
        <v>416.71699999999998</v>
      </c>
      <c r="O681" s="23">
        <v>221600</v>
      </c>
      <c r="P681" s="50">
        <v>9234.4487200000003</v>
      </c>
      <c r="Q681" s="21">
        <v>-0.4003804118</v>
      </c>
      <c r="R681" s="21">
        <v>12.144000992700001</v>
      </c>
      <c r="S681" s="20" t="s">
        <v>120</v>
      </c>
      <c r="T681" s="20" t="s">
        <v>121</v>
      </c>
      <c r="U681" s="20" t="s">
        <v>122</v>
      </c>
    </row>
    <row r="682" spans="1:21" ht="15" customHeight="1" x14ac:dyDescent="0.25">
      <c r="A682" s="20" t="s">
        <v>13</v>
      </c>
      <c r="B682" s="20" t="s">
        <v>14</v>
      </c>
      <c r="C682" s="20" t="s">
        <v>15</v>
      </c>
      <c r="D682" s="20" t="s">
        <v>286</v>
      </c>
      <c r="E682" s="20" t="s">
        <v>681</v>
      </c>
      <c r="F682" s="21">
        <v>681</v>
      </c>
      <c r="G682" s="21" t="s">
        <v>18</v>
      </c>
      <c r="H682" s="21">
        <v>42</v>
      </c>
      <c r="I682" s="20" t="s">
        <v>43</v>
      </c>
      <c r="J682" s="20" t="s">
        <v>118</v>
      </c>
      <c r="K682" s="21">
        <v>7</v>
      </c>
      <c r="L682" s="20" t="s">
        <v>185</v>
      </c>
      <c r="M682" s="38">
        <v>1088.402</v>
      </c>
      <c r="N682" s="38">
        <v>1031.838</v>
      </c>
      <c r="O682" s="23">
        <v>506044</v>
      </c>
      <c r="P682" s="50">
        <v>52215.542887199997</v>
      </c>
      <c r="Q682" s="21">
        <v>-0.85310769019999999</v>
      </c>
      <c r="R682" s="21">
        <v>12.2651796263</v>
      </c>
      <c r="S682" s="20" t="s">
        <v>120</v>
      </c>
      <c r="T682" s="20" t="s">
        <v>121</v>
      </c>
      <c r="U682" s="20" t="s">
        <v>122</v>
      </c>
    </row>
    <row r="683" spans="1:21" ht="15" customHeight="1" x14ac:dyDescent="0.25">
      <c r="A683" s="20" t="s">
        <v>13</v>
      </c>
      <c r="B683" s="20" t="s">
        <v>14</v>
      </c>
      <c r="C683" s="20" t="s">
        <v>15</v>
      </c>
      <c r="D683" s="20" t="s">
        <v>286</v>
      </c>
      <c r="E683" s="20" t="s">
        <v>682</v>
      </c>
      <c r="F683" s="21">
        <v>682</v>
      </c>
      <c r="G683" s="21" t="s">
        <v>18</v>
      </c>
      <c r="H683" s="21">
        <v>41</v>
      </c>
      <c r="I683" s="20" t="s">
        <v>22</v>
      </c>
      <c r="J683" s="20" t="s">
        <v>118</v>
      </c>
      <c r="K683" s="21">
        <v>6</v>
      </c>
      <c r="L683" s="20" t="s">
        <v>177</v>
      </c>
      <c r="M683" s="38">
        <v>1905.558</v>
      </c>
      <c r="N683" s="38">
        <v>1760.1610000000001</v>
      </c>
      <c r="O683" s="23">
        <v>230462</v>
      </c>
      <c r="P683" s="50">
        <v>40565.022438200001</v>
      </c>
      <c r="Q683" s="21">
        <v>-0.84220710409999999</v>
      </c>
      <c r="R683" s="21">
        <v>12.261662681400001</v>
      </c>
      <c r="S683" s="20" t="s">
        <v>120</v>
      </c>
      <c r="T683" s="20" t="s">
        <v>121</v>
      </c>
      <c r="U683" s="20" t="s">
        <v>122</v>
      </c>
    </row>
    <row r="684" spans="1:21" ht="15" customHeight="1" x14ac:dyDescent="0.25">
      <c r="A684" s="20" t="s">
        <v>13</v>
      </c>
      <c r="B684" s="20" t="s">
        <v>14</v>
      </c>
      <c r="C684" s="20" t="s">
        <v>15</v>
      </c>
      <c r="D684" s="20" t="s">
        <v>286</v>
      </c>
      <c r="E684" s="20" t="s">
        <v>683</v>
      </c>
      <c r="F684" s="21">
        <v>683</v>
      </c>
      <c r="G684" s="21" t="s">
        <v>18</v>
      </c>
      <c r="H684" s="21">
        <v>50</v>
      </c>
      <c r="I684" s="20" t="s">
        <v>22</v>
      </c>
      <c r="J684" s="20" t="s">
        <v>118</v>
      </c>
      <c r="K684" s="21">
        <v>3</v>
      </c>
      <c r="L684" s="20" t="s">
        <v>133</v>
      </c>
      <c r="M684" s="38">
        <v>5333.5140000000001</v>
      </c>
      <c r="N684" s="38">
        <v>1594.5350000000001</v>
      </c>
      <c r="O684" s="23">
        <v>221600</v>
      </c>
      <c r="P684" s="50">
        <v>35334.895599999996</v>
      </c>
      <c r="Q684" s="21">
        <v>-0.84170604439999996</v>
      </c>
      <c r="R684" s="21">
        <v>12.261660405100001</v>
      </c>
      <c r="S684" s="20" t="s">
        <v>120</v>
      </c>
      <c r="T684" s="20" t="s">
        <v>121</v>
      </c>
      <c r="U684" s="20" t="s">
        <v>122</v>
      </c>
    </row>
    <row r="685" spans="1:21" ht="15" customHeight="1" x14ac:dyDescent="0.25">
      <c r="A685" s="20" t="s">
        <v>13</v>
      </c>
      <c r="B685" s="20" t="s">
        <v>14</v>
      </c>
      <c r="C685" s="20" t="s">
        <v>15</v>
      </c>
      <c r="D685" s="20" t="s">
        <v>286</v>
      </c>
      <c r="E685" s="20" t="s">
        <v>683</v>
      </c>
      <c r="F685" s="21">
        <v>684</v>
      </c>
      <c r="G685" s="21" t="s">
        <v>18</v>
      </c>
      <c r="H685" s="21">
        <v>50</v>
      </c>
      <c r="I685" s="20" t="s">
        <v>22</v>
      </c>
      <c r="J685" s="20" t="s">
        <v>118</v>
      </c>
      <c r="K685" s="21">
        <v>9</v>
      </c>
      <c r="L685" s="20" t="s">
        <v>198</v>
      </c>
      <c r="M685" s="38">
        <v>5333.5140000000001</v>
      </c>
      <c r="N685" s="38">
        <v>3230.7820000000002</v>
      </c>
      <c r="O685" s="23">
        <v>339624</v>
      </c>
      <c r="P685" s="50">
        <v>109725.11059680002</v>
      </c>
      <c r="Q685" s="21">
        <v>-0.84170604439999996</v>
      </c>
      <c r="R685" s="21">
        <v>12.261660405100001</v>
      </c>
      <c r="S685" s="20" t="s">
        <v>120</v>
      </c>
      <c r="T685" s="20" t="s">
        <v>121</v>
      </c>
      <c r="U685" s="20" t="s">
        <v>122</v>
      </c>
    </row>
    <row r="686" spans="1:21" ht="15" customHeight="1" x14ac:dyDescent="0.25">
      <c r="A686" s="20" t="s">
        <v>56</v>
      </c>
      <c r="B686" s="20" t="s">
        <v>57</v>
      </c>
      <c r="C686" s="20" t="s">
        <v>58</v>
      </c>
      <c r="D686" s="20" t="s">
        <v>59</v>
      </c>
      <c r="E686" s="20" t="s">
        <v>684</v>
      </c>
      <c r="F686" s="21">
        <v>685</v>
      </c>
      <c r="G686" s="21" t="s">
        <v>18</v>
      </c>
      <c r="H686" s="21">
        <v>73</v>
      </c>
      <c r="I686" s="20" t="s">
        <v>22</v>
      </c>
      <c r="J686" s="20" t="s">
        <v>118</v>
      </c>
      <c r="K686" s="21">
        <v>6</v>
      </c>
      <c r="L686" s="20" t="s">
        <v>177</v>
      </c>
      <c r="M686" s="38">
        <v>1027.989</v>
      </c>
      <c r="N686" s="38">
        <v>964.86900000000003</v>
      </c>
      <c r="O686" s="23">
        <v>230462</v>
      </c>
      <c r="P686" s="50">
        <v>22236.563947800001</v>
      </c>
      <c r="Q686" s="21">
        <v>-0.39052908949999998</v>
      </c>
      <c r="R686" s="21">
        <v>12.139573707</v>
      </c>
      <c r="S686" s="20" t="s">
        <v>120</v>
      </c>
      <c r="T686" s="20" t="s">
        <v>121</v>
      </c>
      <c r="U686" s="20" t="s">
        <v>122</v>
      </c>
    </row>
    <row r="687" spans="1:21" ht="15" customHeight="1" x14ac:dyDescent="0.25">
      <c r="A687" s="20" t="s">
        <v>56</v>
      </c>
      <c r="B687" s="20" t="s">
        <v>57</v>
      </c>
      <c r="C687" s="20" t="s">
        <v>58</v>
      </c>
      <c r="D687" s="20" t="s">
        <v>59</v>
      </c>
      <c r="E687" s="20" t="s">
        <v>685</v>
      </c>
      <c r="F687" s="21">
        <v>686</v>
      </c>
      <c r="G687" s="21" t="s">
        <v>97</v>
      </c>
      <c r="H687" s="21">
        <v>52</v>
      </c>
      <c r="I687" s="20" t="s">
        <v>22</v>
      </c>
      <c r="J687" s="20" t="s">
        <v>118</v>
      </c>
      <c r="K687" s="21">
        <v>7</v>
      </c>
      <c r="L687" s="20" t="s">
        <v>185</v>
      </c>
      <c r="M687" s="38">
        <v>264.56700000000001</v>
      </c>
      <c r="N687" s="38">
        <v>191.97399999999999</v>
      </c>
      <c r="O687" s="23">
        <v>506044</v>
      </c>
      <c r="P687" s="50">
        <v>9714.7290856</v>
      </c>
      <c r="Q687" s="21">
        <v>-0.38948102849999999</v>
      </c>
      <c r="R687" s="21">
        <v>12.1390266882</v>
      </c>
      <c r="S687" s="20" t="s">
        <v>120</v>
      </c>
      <c r="T687" s="20" t="s">
        <v>121</v>
      </c>
      <c r="U687" s="20" t="s">
        <v>122</v>
      </c>
    </row>
    <row r="688" spans="1:21" ht="15" customHeight="1" x14ac:dyDescent="0.25">
      <c r="A688" s="20" t="s">
        <v>56</v>
      </c>
      <c r="B688" s="20" t="s">
        <v>57</v>
      </c>
      <c r="C688" s="20" t="s">
        <v>58</v>
      </c>
      <c r="D688" s="20" t="s">
        <v>59</v>
      </c>
      <c r="E688" s="20" t="s">
        <v>686</v>
      </c>
      <c r="F688" s="21">
        <v>687</v>
      </c>
      <c r="G688" s="21" t="s">
        <v>97</v>
      </c>
      <c r="H688" s="21">
        <v>54</v>
      </c>
      <c r="I688" s="20" t="s">
        <v>45</v>
      </c>
      <c r="J688" s="20" t="s">
        <v>118</v>
      </c>
      <c r="K688" s="21">
        <v>7</v>
      </c>
      <c r="L688" s="20" t="s">
        <v>185</v>
      </c>
      <c r="M688" s="38">
        <v>433.25799999999998</v>
      </c>
      <c r="N688" s="39">
        <v>433.25799999999998</v>
      </c>
      <c r="O688" s="23">
        <v>506044</v>
      </c>
      <c r="P688" s="50">
        <v>21924.761135199999</v>
      </c>
      <c r="Q688" s="21">
        <v>-0.38944232490000003</v>
      </c>
      <c r="R688" s="21">
        <v>12.1392298074</v>
      </c>
      <c r="S688" s="20" t="s">
        <v>120</v>
      </c>
      <c r="T688" s="20" t="s">
        <v>121</v>
      </c>
      <c r="U688" s="20" t="s">
        <v>122</v>
      </c>
    </row>
    <row r="689" spans="1:21" ht="15" customHeight="1" x14ac:dyDescent="0.25">
      <c r="A689" s="20" t="s">
        <v>56</v>
      </c>
      <c r="B689" s="20" t="s">
        <v>57</v>
      </c>
      <c r="C689" s="20" t="s">
        <v>58</v>
      </c>
      <c r="D689" s="20" t="s">
        <v>59</v>
      </c>
      <c r="E689" s="20" t="s">
        <v>687</v>
      </c>
      <c r="F689" s="21">
        <v>688</v>
      </c>
      <c r="G689" s="21" t="s">
        <v>18</v>
      </c>
      <c r="H689" s="21">
        <v>58</v>
      </c>
      <c r="I689" s="20" t="s">
        <v>22</v>
      </c>
      <c r="J689" s="20" t="s">
        <v>118</v>
      </c>
      <c r="K689" s="21">
        <v>7</v>
      </c>
      <c r="L689" s="20" t="s">
        <v>185</v>
      </c>
      <c r="M689" s="38">
        <v>98.409000000000006</v>
      </c>
      <c r="N689" s="38">
        <v>86.06</v>
      </c>
      <c r="O689" s="23">
        <v>506044</v>
      </c>
      <c r="P689" s="50">
        <v>4355.0146640000003</v>
      </c>
      <c r="Q689" s="21">
        <v>-0.38950615090000001</v>
      </c>
      <c r="R689" s="21">
        <v>12.138884814400001</v>
      </c>
      <c r="S689" s="20" t="s">
        <v>120</v>
      </c>
      <c r="T689" s="20" t="s">
        <v>121</v>
      </c>
      <c r="U689" s="20" t="s">
        <v>122</v>
      </c>
    </row>
    <row r="690" spans="1:21" ht="15" customHeight="1" x14ac:dyDescent="0.25">
      <c r="A690" s="20" t="s">
        <v>56</v>
      </c>
      <c r="B690" s="20" t="s">
        <v>57</v>
      </c>
      <c r="C690" s="20" t="s">
        <v>58</v>
      </c>
      <c r="D690" s="20" t="s">
        <v>59</v>
      </c>
      <c r="E690" s="20" t="s">
        <v>688</v>
      </c>
      <c r="F690" s="21">
        <v>689</v>
      </c>
      <c r="G690" s="21" t="s">
        <v>18</v>
      </c>
      <c r="H690" s="21">
        <v>34</v>
      </c>
      <c r="I690" s="20" t="s">
        <v>22</v>
      </c>
      <c r="J690" s="20" t="s">
        <v>118</v>
      </c>
      <c r="K690" s="21">
        <v>12</v>
      </c>
      <c r="L690" s="20" t="s">
        <v>135</v>
      </c>
      <c r="M690" s="38">
        <v>342.15800000000002</v>
      </c>
      <c r="N690" s="38">
        <v>264.553</v>
      </c>
      <c r="O690" s="23">
        <v>423750</v>
      </c>
      <c r="P690" s="50">
        <v>11210.433375000001</v>
      </c>
      <c r="Q690" s="21">
        <v>-0.38931286479999999</v>
      </c>
      <c r="R690" s="21">
        <v>12.138810507900001</v>
      </c>
      <c r="S690" s="20" t="s">
        <v>200</v>
      </c>
      <c r="T690" s="20" t="s">
        <v>121</v>
      </c>
      <c r="U690" s="20" t="s">
        <v>122</v>
      </c>
    </row>
    <row r="691" spans="1:21" ht="15" customHeight="1" x14ac:dyDescent="0.25">
      <c r="A691" s="20" t="s">
        <v>56</v>
      </c>
      <c r="B691" s="20" t="s">
        <v>57</v>
      </c>
      <c r="C691" s="20" t="s">
        <v>58</v>
      </c>
      <c r="D691" s="20" t="s">
        <v>59</v>
      </c>
      <c r="E691" s="20" t="s">
        <v>689</v>
      </c>
      <c r="F691" s="21">
        <v>690</v>
      </c>
      <c r="G691" s="21" t="s">
        <v>18</v>
      </c>
      <c r="H691" s="21">
        <v>30</v>
      </c>
      <c r="I691" s="20" t="s">
        <v>118</v>
      </c>
      <c r="J691" s="20" t="s">
        <v>118</v>
      </c>
      <c r="K691" s="21">
        <v>7</v>
      </c>
      <c r="L691" s="20" t="s">
        <v>185</v>
      </c>
      <c r="M691" s="38">
        <v>339.00099999999998</v>
      </c>
      <c r="N691" s="38">
        <v>339.00099999999998</v>
      </c>
      <c r="O691" s="23">
        <v>506044</v>
      </c>
      <c r="P691" s="50">
        <v>17154.942204399998</v>
      </c>
      <c r="Q691" s="21">
        <v>-0.39032222820000001</v>
      </c>
      <c r="R691" s="21">
        <v>12.139299469299999</v>
      </c>
      <c r="S691" s="20" t="s">
        <v>120</v>
      </c>
      <c r="T691" s="20" t="s">
        <v>121</v>
      </c>
      <c r="U691" s="20" t="s">
        <v>122</v>
      </c>
    </row>
    <row r="692" spans="1:21" ht="15" customHeight="1" x14ac:dyDescent="0.25">
      <c r="A692" s="20" t="s">
        <v>56</v>
      </c>
      <c r="B692" s="20" t="s">
        <v>57</v>
      </c>
      <c r="C692" s="20" t="s">
        <v>58</v>
      </c>
      <c r="D692" s="20" t="s">
        <v>59</v>
      </c>
      <c r="E692" s="20" t="s">
        <v>690</v>
      </c>
      <c r="F692" s="21">
        <v>691</v>
      </c>
      <c r="G692" s="21" t="s">
        <v>18</v>
      </c>
      <c r="H692" s="21">
        <v>29</v>
      </c>
      <c r="I692" s="20" t="s">
        <v>45</v>
      </c>
      <c r="J692" s="20" t="s">
        <v>118</v>
      </c>
      <c r="K692" s="21">
        <v>7</v>
      </c>
      <c r="L692" s="20" t="s">
        <v>185</v>
      </c>
      <c r="M692" s="38">
        <v>2355.9650000000001</v>
      </c>
      <c r="N692" s="38">
        <v>2351.9340000000002</v>
      </c>
      <c r="O692" s="23">
        <v>506044</v>
      </c>
      <c r="P692" s="50">
        <v>119018.20890960001</v>
      </c>
      <c r="Q692" s="21">
        <v>-0.3901107768</v>
      </c>
      <c r="R692" s="21">
        <v>12.139479142000001</v>
      </c>
      <c r="S692" s="20" t="s">
        <v>120</v>
      </c>
      <c r="T692" s="20" t="s">
        <v>121</v>
      </c>
      <c r="U692" s="20" t="s">
        <v>122</v>
      </c>
    </row>
    <row r="693" spans="1:21" ht="15" customHeight="1" x14ac:dyDescent="0.25">
      <c r="A693" s="20" t="s">
        <v>56</v>
      </c>
      <c r="B693" s="20" t="s">
        <v>57</v>
      </c>
      <c r="C693" s="20" t="s">
        <v>58</v>
      </c>
      <c r="D693" s="20" t="s">
        <v>59</v>
      </c>
      <c r="E693" s="20" t="s">
        <v>691</v>
      </c>
      <c r="F693" s="21">
        <v>692</v>
      </c>
      <c r="G693" s="21" t="s">
        <v>18</v>
      </c>
      <c r="H693" s="21">
        <v>52</v>
      </c>
      <c r="I693" s="20" t="s">
        <v>22</v>
      </c>
      <c r="J693" s="20" t="s">
        <v>118</v>
      </c>
      <c r="K693" s="21">
        <v>3</v>
      </c>
      <c r="L693" s="20" t="s">
        <v>133</v>
      </c>
      <c r="M693" s="38">
        <v>741.24800000000005</v>
      </c>
      <c r="N693" s="38">
        <v>682.68100000000004</v>
      </c>
      <c r="O693" s="23">
        <v>221600</v>
      </c>
      <c r="P693" s="50">
        <v>15128.21096</v>
      </c>
      <c r="Q693" s="21">
        <v>-0.40255681160000001</v>
      </c>
      <c r="R693" s="21">
        <v>12.145289438600001</v>
      </c>
      <c r="S693" s="20" t="s">
        <v>120</v>
      </c>
      <c r="T693" s="20" t="s">
        <v>121</v>
      </c>
      <c r="U693" s="20" t="s">
        <v>122</v>
      </c>
    </row>
    <row r="694" spans="1:21" ht="15" customHeight="1" x14ac:dyDescent="0.25">
      <c r="A694" s="20" t="s">
        <v>56</v>
      </c>
      <c r="B694" s="20" t="s">
        <v>57</v>
      </c>
      <c r="C694" s="20" t="s">
        <v>58</v>
      </c>
      <c r="D694" s="20" t="s">
        <v>59</v>
      </c>
      <c r="E694" s="20" t="s">
        <v>691</v>
      </c>
      <c r="F694" s="21">
        <v>693</v>
      </c>
      <c r="G694" s="21" t="s">
        <v>18</v>
      </c>
      <c r="H694" s="21">
        <v>52</v>
      </c>
      <c r="I694" s="20" t="s">
        <v>22</v>
      </c>
      <c r="J694" s="20" t="s">
        <v>118</v>
      </c>
      <c r="K694" s="21">
        <v>9</v>
      </c>
      <c r="L694" s="20" t="s">
        <v>198</v>
      </c>
      <c r="M694" s="38">
        <v>4453.9219999999996</v>
      </c>
      <c r="N694" s="38">
        <v>4453.9219999999996</v>
      </c>
      <c r="O694" s="23">
        <v>339624</v>
      </c>
      <c r="P694" s="50">
        <v>151265.88053279999</v>
      </c>
      <c r="Q694" s="21">
        <v>-0.40150345230000001</v>
      </c>
      <c r="R694" s="21">
        <v>12.1446071203</v>
      </c>
      <c r="S694" s="20" t="s">
        <v>120</v>
      </c>
      <c r="T694" s="20" t="s">
        <v>121</v>
      </c>
      <c r="U694" s="20" t="s">
        <v>122</v>
      </c>
    </row>
    <row r="695" spans="1:21" ht="15" customHeight="1" x14ac:dyDescent="0.25">
      <c r="A695" s="20" t="s">
        <v>56</v>
      </c>
      <c r="B695" s="20" t="s">
        <v>57</v>
      </c>
      <c r="C695" s="20" t="s">
        <v>58</v>
      </c>
      <c r="D695" s="20" t="s">
        <v>59</v>
      </c>
      <c r="E695" s="20" t="s">
        <v>692</v>
      </c>
      <c r="F695" s="21">
        <v>694</v>
      </c>
      <c r="G695" s="21" t="s">
        <v>18</v>
      </c>
      <c r="H695" s="21">
        <v>67</v>
      </c>
      <c r="I695" s="20" t="s">
        <v>22</v>
      </c>
      <c r="J695" s="20" t="s">
        <v>118</v>
      </c>
      <c r="K695" s="21">
        <v>6</v>
      </c>
      <c r="L695" s="20" t="s">
        <v>177</v>
      </c>
      <c r="M695" s="38">
        <v>6267.64</v>
      </c>
      <c r="N695" s="38">
        <v>5703.7939999999999</v>
      </c>
      <c r="O695" s="23">
        <v>230462</v>
      </c>
      <c r="P695" s="50">
        <v>131450.7772828</v>
      </c>
      <c r="Q695" s="21">
        <v>-0.40339578869999998</v>
      </c>
      <c r="R695" s="21">
        <v>12.145571651899999</v>
      </c>
      <c r="S695" s="20" t="s">
        <v>120</v>
      </c>
      <c r="T695" s="20" t="s">
        <v>121</v>
      </c>
      <c r="U695" s="20" t="s">
        <v>122</v>
      </c>
    </row>
    <row r="696" spans="1:21" ht="15" customHeight="1" x14ac:dyDescent="0.25">
      <c r="A696" s="20" t="s">
        <v>56</v>
      </c>
      <c r="B696" s="20" t="s">
        <v>57</v>
      </c>
      <c r="C696" s="20" t="s">
        <v>58</v>
      </c>
      <c r="D696" s="20" t="s">
        <v>59</v>
      </c>
      <c r="E696" s="20" t="s">
        <v>693</v>
      </c>
      <c r="F696" s="21">
        <v>695</v>
      </c>
      <c r="G696" s="21" t="s">
        <v>118</v>
      </c>
      <c r="H696" s="22"/>
      <c r="I696" s="20" t="s">
        <v>45</v>
      </c>
      <c r="J696" s="20" t="s">
        <v>118</v>
      </c>
      <c r="K696" s="21">
        <v>3</v>
      </c>
      <c r="L696" s="20" t="s">
        <v>133</v>
      </c>
      <c r="M696" s="38">
        <v>244.339</v>
      </c>
      <c r="N696" s="38">
        <v>127.07299999999999</v>
      </c>
      <c r="O696" s="23">
        <v>221600</v>
      </c>
      <c r="P696" s="50">
        <v>2815.93768</v>
      </c>
      <c r="Q696" s="21">
        <v>-0.40331284439999998</v>
      </c>
      <c r="R696" s="21">
        <v>12.1456901515</v>
      </c>
      <c r="S696" s="20" t="s">
        <v>120</v>
      </c>
      <c r="T696" s="20" t="s">
        <v>121</v>
      </c>
      <c r="U696" s="20" t="s">
        <v>122</v>
      </c>
    </row>
    <row r="697" spans="1:21" ht="15" customHeight="1" x14ac:dyDescent="0.25">
      <c r="A697" s="20" t="s">
        <v>56</v>
      </c>
      <c r="B697" s="20" t="s">
        <v>57</v>
      </c>
      <c r="C697" s="20" t="s">
        <v>58</v>
      </c>
      <c r="D697" s="20" t="s">
        <v>59</v>
      </c>
      <c r="E697" s="20" t="s">
        <v>694</v>
      </c>
      <c r="F697" s="21">
        <v>696</v>
      </c>
      <c r="G697" s="21" t="s">
        <v>97</v>
      </c>
      <c r="H697" s="21">
        <v>37</v>
      </c>
      <c r="I697" s="20" t="s">
        <v>22</v>
      </c>
      <c r="J697" s="20" t="s">
        <v>118</v>
      </c>
      <c r="K697" s="21">
        <v>7</v>
      </c>
      <c r="L697" s="20" t="s">
        <v>185</v>
      </c>
      <c r="M697" s="38">
        <v>582.31799999999998</v>
      </c>
      <c r="N697" s="39">
        <v>582.31799999999998</v>
      </c>
      <c r="O697" s="23">
        <v>506044</v>
      </c>
      <c r="P697" s="50">
        <v>29467.8529992</v>
      </c>
      <c r="Q697" s="21">
        <v>-0.40330604660000002</v>
      </c>
      <c r="R697" s="21">
        <v>12.1454076534</v>
      </c>
      <c r="S697" s="20" t="s">
        <v>120</v>
      </c>
      <c r="T697" s="20" t="s">
        <v>121</v>
      </c>
      <c r="U697" s="20" t="s">
        <v>122</v>
      </c>
    </row>
    <row r="698" spans="1:21" ht="15" customHeight="1" x14ac:dyDescent="0.25">
      <c r="A698" s="20" t="s">
        <v>56</v>
      </c>
      <c r="B698" s="20" t="s">
        <v>57</v>
      </c>
      <c r="C698" s="20" t="s">
        <v>58</v>
      </c>
      <c r="D698" s="20" t="s">
        <v>59</v>
      </c>
      <c r="E698" s="20" t="s">
        <v>695</v>
      </c>
      <c r="F698" s="21">
        <v>697</v>
      </c>
      <c r="G698" s="21" t="s">
        <v>97</v>
      </c>
      <c r="H698" s="21">
        <v>18</v>
      </c>
      <c r="I698" s="20" t="s">
        <v>22</v>
      </c>
      <c r="J698" s="20" t="s">
        <v>118</v>
      </c>
      <c r="K698" s="21">
        <v>7</v>
      </c>
      <c r="L698" s="20" t="s">
        <v>185</v>
      </c>
      <c r="M698" s="38">
        <v>177.35400000000001</v>
      </c>
      <c r="N698" s="39">
        <v>177.35400000000001</v>
      </c>
      <c r="O698" s="23">
        <v>506044</v>
      </c>
      <c r="P698" s="50">
        <v>8974.8927576000006</v>
      </c>
      <c r="Q698" s="21">
        <v>-0.403093967</v>
      </c>
      <c r="R698" s="21">
        <v>12.1452472272</v>
      </c>
      <c r="S698" s="20" t="s">
        <v>120</v>
      </c>
      <c r="T698" s="20" t="s">
        <v>121</v>
      </c>
      <c r="U698" s="20" t="s">
        <v>122</v>
      </c>
    </row>
    <row r="699" spans="1:21" ht="15" customHeight="1" x14ac:dyDescent="0.25">
      <c r="A699" s="20" t="s">
        <v>56</v>
      </c>
      <c r="B699" s="20" t="s">
        <v>57</v>
      </c>
      <c r="C699" s="20" t="s">
        <v>58</v>
      </c>
      <c r="D699" s="20" t="s">
        <v>59</v>
      </c>
      <c r="E699" s="20" t="s">
        <v>696</v>
      </c>
      <c r="F699" s="21">
        <v>698</v>
      </c>
      <c r="G699" s="21" t="s">
        <v>18</v>
      </c>
      <c r="H699" s="21">
        <v>57</v>
      </c>
      <c r="I699" s="20" t="s">
        <v>22</v>
      </c>
      <c r="J699" s="20" t="s">
        <v>118</v>
      </c>
      <c r="K699" s="21">
        <v>9</v>
      </c>
      <c r="L699" s="20" t="s">
        <v>198</v>
      </c>
      <c r="M699" s="38">
        <v>1528.7670000000001</v>
      </c>
      <c r="N699" s="38">
        <v>658.30799999999999</v>
      </c>
      <c r="O699" s="23">
        <v>339624</v>
      </c>
      <c r="P699" s="50">
        <v>22357.719619199997</v>
      </c>
      <c r="Q699" s="21">
        <v>-0.40877657610000001</v>
      </c>
      <c r="R699" s="21">
        <v>12.148043275899999</v>
      </c>
      <c r="S699" s="20" t="s">
        <v>120</v>
      </c>
      <c r="T699" s="20" t="s">
        <v>121</v>
      </c>
      <c r="U699" s="20" t="s">
        <v>122</v>
      </c>
    </row>
    <row r="700" spans="1:21" ht="15" customHeight="1" x14ac:dyDescent="0.25">
      <c r="A700" s="20" t="s">
        <v>56</v>
      </c>
      <c r="B700" s="20" t="s">
        <v>57</v>
      </c>
      <c r="C700" s="20" t="s">
        <v>58</v>
      </c>
      <c r="D700" s="20" t="s">
        <v>59</v>
      </c>
      <c r="E700" s="20" t="s">
        <v>696</v>
      </c>
      <c r="F700" s="21">
        <v>699</v>
      </c>
      <c r="G700" s="21" t="s">
        <v>18</v>
      </c>
      <c r="H700" s="21">
        <v>57</v>
      </c>
      <c r="I700" s="20" t="s">
        <v>22</v>
      </c>
      <c r="J700" s="20" t="s">
        <v>118</v>
      </c>
      <c r="K700" s="21">
        <v>3</v>
      </c>
      <c r="L700" s="20" t="s">
        <v>133</v>
      </c>
      <c r="M700" s="38">
        <v>1528.7670000000001</v>
      </c>
      <c r="N700" s="38">
        <v>806.97400000000005</v>
      </c>
      <c r="O700" s="23">
        <v>221600</v>
      </c>
      <c r="P700" s="50">
        <v>17882.543840000002</v>
      </c>
      <c r="Q700" s="21">
        <v>-0.40877657610000001</v>
      </c>
      <c r="R700" s="21">
        <v>12.148043275899999</v>
      </c>
      <c r="S700" s="20" t="s">
        <v>120</v>
      </c>
      <c r="T700" s="20" t="s">
        <v>121</v>
      </c>
      <c r="U700" s="20" t="s">
        <v>122</v>
      </c>
    </row>
    <row r="701" spans="1:21" ht="15" customHeight="1" x14ac:dyDescent="0.25">
      <c r="A701" s="20" t="s">
        <v>56</v>
      </c>
      <c r="B701" s="20" t="s">
        <v>57</v>
      </c>
      <c r="C701" s="20" t="s">
        <v>58</v>
      </c>
      <c r="D701" s="20" t="s">
        <v>59</v>
      </c>
      <c r="E701" s="20" t="s">
        <v>696</v>
      </c>
      <c r="F701" s="21">
        <v>700</v>
      </c>
      <c r="G701" s="21" t="s">
        <v>18</v>
      </c>
      <c r="H701" s="21">
        <v>57</v>
      </c>
      <c r="I701" s="20" t="s">
        <v>22</v>
      </c>
      <c r="J701" s="20" t="s">
        <v>118</v>
      </c>
      <c r="K701" s="21">
        <v>3</v>
      </c>
      <c r="L701" s="20" t="s">
        <v>133</v>
      </c>
      <c r="M701" s="38">
        <v>7024.3360000000002</v>
      </c>
      <c r="N701" s="38">
        <v>7024.3360000000002</v>
      </c>
      <c r="O701" s="23">
        <v>221600</v>
      </c>
      <c r="P701" s="50">
        <v>155659.28576</v>
      </c>
      <c r="Q701" s="21">
        <v>-0.40738165050000003</v>
      </c>
      <c r="R701" s="21">
        <v>12.147399021</v>
      </c>
      <c r="S701" s="20" t="s">
        <v>120</v>
      </c>
      <c r="T701" s="20" t="s">
        <v>121</v>
      </c>
      <c r="U701" s="20" t="s">
        <v>122</v>
      </c>
    </row>
    <row r="702" spans="1:21" ht="15" customHeight="1" x14ac:dyDescent="0.25">
      <c r="A702" s="20" t="s">
        <v>56</v>
      </c>
      <c r="B702" s="20" t="s">
        <v>57</v>
      </c>
      <c r="C702" s="20" t="s">
        <v>58</v>
      </c>
      <c r="D702" s="20" t="s">
        <v>59</v>
      </c>
      <c r="E702" s="20" t="s">
        <v>697</v>
      </c>
      <c r="F702" s="21">
        <v>701</v>
      </c>
      <c r="G702" s="21" t="s">
        <v>18</v>
      </c>
      <c r="H702" s="21">
        <v>31</v>
      </c>
      <c r="I702" s="20" t="s">
        <v>22</v>
      </c>
      <c r="J702" s="20" t="s">
        <v>118</v>
      </c>
      <c r="K702" s="21">
        <v>3</v>
      </c>
      <c r="L702" s="20" t="s">
        <v>133</v>
      </c>
      <c r="M702" s="38">
        <v>4258.9589999999998</v>
      </c>
      <c r="N702" s="39">
        <v>4258.9589999999998</v>
      </c>
      <c r="O702" s="23">
        <v>221600</v>
      </c>
      <c r="P702" s="50">
        <v>94378.531439999992</v>
      </c>
      <c r="Q702" s="21">
        <v>-0.41020688529999999</v>
      </c>
      <c r="R702" s="21">
        <v>12.1487180971</v>
      </c>
      <c r="S702" s="20" t="s">
        <v>120</v>
      </c>
      <c r="T702" s="20" t="s">
        <v>121</v>
      </c>
      <c r="U702" s="20" t="s">
        <v>122</v>
      </c>
    </row>
    <row r="703" spans="1:21" ht="15" customHeight="1" x14ac:dyDescent="0.25">
      <c r="A703" s="20" t="s">
        <v>56</v>
      </c>
      <c r="B703" s="20" t="s">
        <v>57</v>
      </c>
      <c r="C703" s="20" t="s">
        <v>58</v>
      </c>
      <c r="D703" s="20" t="s">
        <v>59</v>
      </c>
      <c r="E703" s="20" t="s">
        <v>698</v>
      </c>
      <c r="F703" s="21">
        <v>702</v>
      </c>
      <c r="G703" s="21" t="s">
        <v>18</v>
      </c>
      <c r="H703" s="21">
        <v>38</v>
      </c>
      <c r="I703" s="20" t="s">
        <v>22</v>
      </c>
      <c r="J703" s="20" t="s">
        <v>118</v>
      </c>
      <c r="K703" s="21">
        <v>4</v>
      </c>
      <c r="L703" s="20" t="s">
        <v>150</v>
      </c>
      <c r="M703" s="38">
        <v>2195.6819999999998</v>
      </c>
      <c r="N703" s="39">
        <v>2195.6819999999998</v>
      </c>
      <c r="O703" s="23">
        <v>436046</v>
      </c>
      <c r="P703" s="50">
        <v>95741.835337199998</v>
      </c>
      <c r="Q703" s="21">
        <v>-0.41080844919999998</v>
      </c>
      <c r="R703" s="21">
        <v>12.1490838056</v>
      </c>
      <c r="S703" s="20" t="s">
        <v>120</v>
      </c>
      <c r="T703" s="20" t="s">
        <v>121</v>
      </c>
      <c r="U703" s="20" t="s">
        <v>122</v>
      </c>
    </row>
    <row r="704" spans="1:21" ht="15" customHeight="1" x14ac:dyDescent="0.25">
      <c r="A704" s="20" t="s">
        <v>56</v>
      </c>
      <c r="B704" s="20" t="s">
        <v>57</v>
      </c>
      <c r="C704" s="20" t="s">
        <v>58</v>
      </c>
      <c r="D704" s="20" t="s">
        <v>59</v>
      </c>
      <c r="E704" s="20" t="s">
        <v>699</v>
      </c>
      <c r="F704" s="21">
        <v>703</v>
      </c>
      <c r="G704" s="21" t="s">
        <v>18</v>
      </c>
      <c r="H704" s="21">
        <v>40</v>
      </c>
      <c r="I704" s="20" t="s">
        <v>22</v>
      </c>
      <c r="J704" s="20" t="s">
        <v>118</v>
      </c>
      <c r="K704" s="21">
        <v>3</v>
      </c>
      <c r="L704" s="20" t="s">
        <v>133</v>
      </c>
      <c r="M704" s="38">
        <v>1501.0170000000001</v>
      </c>
      <c r="N704" s="39">
        <v>1501.0170000000001</v>
      </c>
      <c r="O704" s="23">
        <v>221600</v>
      </c>
      <c r="P704" s="50">
        <v>33262.536720000004</v>
      </c>
      <c r="Q704" s="21">
        <v>-0.41227655619999998</v>
      </c>
      <c r="R704" s="21">
        <v>12.1496389498</v>
      </c>
      <c r="S704" s="20" t="s">
        <v>120</v>
      </c>
      <c r="T704" s="20" t="s">
        <v>121</v>
      </c>
      <c r="U704" s="20" t="s">
        <v>122</v>
      </c>
    </row>
    <row r="705" spans="1:21" ht="15" customHeight="1" x14ac:dyDescent="0.25">
      <c r="A705" s="20" t="s">
        <v>56</v>
      </c>
      <c r="B705" s="20" t="s">
        <v>57</v>
      </c>
      <c r="C705" s="20" t="s">
        <v>58</v>
      </c>
      <c r="D705" s="20" t="s">
        <v>59</v>
      </c>
      <c r="E705" s="20" t="s">
        <v>700</v>
      </c>
      <c r="F705" s="21">
        <v>704</v>
      </c>
      <c r="G705" s="21" t="s">
        <v>118</v>
      </c>
      <c r="H705" s="22"/>
      <c r="I705" s="20" t="s">
        <v>45</v>
      </c>
      <c r="J705" s="20" t="s">
        <v>118</v>
      </c>
      <c r="K705" s="21">
        <v>3</v>
      </c>
      <c r="L705" s="20" t="s">
        <v>133</v>
      </c>
      <c r="M705" s="38">
        <v>5202.5550000000003</v>
      </c>
      <c r="N705" s="38">
        <v>5100.8329999999996</v>
      </c>
      <c r="O705" s="23">
        <v>221600</v>
      </c>
      <c r="P705" s="50">
        <v>113034.45928000001</v>
      </c>
      <c r="Q705" s="21">
        <v>-0.41414050879999997</v>
      </c>
      <c r="R705" s="21">
        <v>12.1505182638</v>
      </c>
      <c r="S705" s="20" t="s">
        <v>120</v>
      </c>
      <c r="T705" s="20" t="s">
        <v>121</v>
      </c>
      <c r="U705" s="20" t="s">
        <v>122</v>
      </c>
    </row>
    <row r="706" spans="1:21" ht="15" customHeight="1" x14ac:dyDescent="0.25">
      <c r="A706" s="20" t="s">
        <v>56</v>
      </c>
      <c r="B706" s="20" t="s">
        <v>57</v>
      </c>
      <c r="C706" s="20" t="s">
        <v>58</v>
      </c>
      <c r="D706" s="20" t="s">
        <v>59</v>
      </c>
      <c r="E706" s="20" t="s">
        <v>701</v>
      </c>
      <c r="F706" s="21">
        <v>705</v>
      </c>
      <c r="G706" s="21" t="s">
        <v>18</v>
      </c>
      <c r="H706" s="21">
        <v>46</v>
      </c>
      <c r="I706" s="20" t="s">
        <v>22</v>
      </c>
      <c r="J706" s="20" t="s">
        <v>118</v>
      </c>
      <c r="K706" s="21">
        <v>3</v>
      </c>
      <c r="L706" s="20" t="s">
        <v>133</v>
      </c>
      <c r="M706" s="38">
        <v>8130.4009999999998</v>
      </c>
      <c r="N706" s="38">
        <v>7862.0990000000002</v>
      </c>
      <c r="O706" s="23">
        <v>221600</v>
      </c>
      <c r="P706" s="50">
        <v>174224.11384000001</v>
      </c>
      <c r="Q706" s="21">
        <v>-0.41526688379999999</v>
      </c>
      <c r="R706" s="21">
        <v>12.1510510963</v>
      </c>
      <c r="S706" s="20" t="s">
        <v>120</v>
      </c>
      <c r="T706" s="20" t="s">
        <v>121</v>
      </c>
      <c r="U706" s="20" t="s">
        <v>122</v>
      </c>
    </row>
    <row r="707" spans="1:21" ht="15" customHeight="1" x14ac:dyDescent="0.25">
      <c r="A707" s="20" t="s">
        <v>56</v>
      </c>
      <c r="B707" s="20" t="s">
        <v>57</v>
      </c>
      <c r="C707" s="20" t="s">
        <v>58</v>
      </c>
      <c r="D707" s="20" t="s">
        <v>59</v>
      </c>
      <c r="E707" s="20" t="s">
        <v>702</v>
      </c>
      <c r="F707" s="21">
        <v>706</v>
      </c>
      <c r="G707" s="21" t="s">
        <v>18</v>
      </c>
      <c r="H707" s="21">
        <v>93</v>
      </c>
      <c r="I707" s="20" t="s">
        <v>22</v>
      </c>
      <c r="J707" s="20" t="s">
        <v>118</v>
      </c>
      <c r="K707" s="21">
        <v>3</v>
      </c>
      <c r="L707" s="20" t="s">
        <v>133</v>
      </c>
      <c r="M707" s="38">
        <v>2500.2489999999998</v>
      </c>
      <c r="N707" s="38">
        <v>2215.5520000000001</v>
      </c>
      <c r="O707" s="23">
        <v>221600</v>
      </c>
      <c r="P707" s="50">
        <v>49096.632320000004</v>
      </c>
      <c r="Q707" s="21">
        <v>-0.41735906789999999</v>
      </c>
      <c r="R707" s="21">
        <v>12.1520362647</v>
      </c>
      <c r="S707" s="20" t="s">
        <v>120</v>
      </c>
      <c r="T707" s="20" t="s">
        <v>121</v>
      </c>
      <c r="U707" s="20" t="s">
        <v>122</v>
      </c>
    </row>
    <row r="708" spans="1:21" ht="15" customHeight="1" x14ac:dyDescent="0.25">
      <c r="A708" s="20" t="s">
        <v>56</v>
      </c>
      <c r="B708" s="20" t="s">
        <v>57</v>
      </c>
      <c r="C708" s="20" t="s">
        <v>58</v>
      </c>
      <c r="D708" s="20" t="s">
        <v>59</v>
      </c>
      <c r="E708" s="20" t="s">
        <v>703</v>
      </c>
      <c r="F708" s="21">
        <v>707</v>
      </c>
      <c r="G708" s="21" t="s">
        <v>18</v>
      </c>
      <c r="H708" s="21">
        <v>46</v>
      </c>
      <c r="I708" s="20" t="s">
        <v>22</v>
      </c>
      <c r="J708" s="20" t="s">
        <v>118</v>
      </c>
      <c r="K708" s="21">
        <v>6</v>
      </c>
      <c r="L708" s="20" t="s">
        <v>177</v>
      </c>
      <c r="M708" s="38">
        <v>1903.338</v>
      </c>
      <c r="N708" s="39">
        <v>1903.338</v>
      </c>
      <c r="O708" s="23">
        <v>230462</v>
      </c>
      <c r="P708" s="50">
        <v>43864.708215599996</v>
      </c>
      <c r="Q708" s="21">
        <v>-0.4200609756</v>
      </c>
      <c r="R708" s="21">
        <v>12.1532674502</v>
      </c>
      <c r="S708" s="20" t="s">
        <v>120</v>
      </c>
      <c r="T708" s="20" t="s">
        <v>121</v>
      </c>
      <c r="U708" s="20" t="s">
        <v>122</v>
      </c>
    </row>
    <row r="709" spans="1:21" ht="15" customHeight="1" x14ac:dyDescent="0.25">
      <c r="A709" s="20" t="s">
        <v>56</v>
      </c>
      <c r="B709" s="20" t="s">
        <v>57</v>
      </c>
      <c r="C709" s="20" t="s">
        <v>58</v>
      </c>
      <c r="D709" s="20" t="s">
        <v>298</v>
      </c>
      <c r="E709" s="20" t="s">
        <v>704</v>
      </c>
      <c r="F709" s="21">
        <v>708</v>
      </c>
      <c r="G709" s="21" t="s">
        <v>18</v>
      </c>
      <c r="H709" s="21">
        <v>67</v>
      </c>
      <c r="I709" s="20" t="s">
        <v>22</v>
      </c>
      <c r="J709" s="20" t="s">
        <v>118</v>
      </c>
      <c r="K709" s="21">
        <v>4</v>
      </c>
      <c r="L709" s="20" t="s">
        <v>150</v>
      </c>
      <c r="M709" s="38">
        <v>5861.8509999999997</v>
      </c>
      <c r="N709" s="38">
        <v>3764.67</v>
      </c>
      <c r="O709" s="23">
        <v>436046</v>
      </c>
      <c r="P709" s="50">
        <v>164156.92948200001</v>
      </c>
      <c r="Q709" s="21">
        <v>-0.3600697135</v>
      </c>
      <c r="R709" s="21">
        <v>12.125443560700001</v>
      </c>
      <c r="S709" s="20" t="s">
        <v>120</v>
      </c>
      <c r="T709" s="20" t="s">
        <v>121</v>
      </c>
      <c r="U709" s="20" t="s">
        <v>122</v>
      </c>
    </row>
    <row r="710" spans="1:21" ht="15" customHeight="1" x14ac:dyDescent="0.25">
      <c r="A710" s="20" t="s">
        <v>56</v>
      </c>
      <c r="B710" s="20" t="s">
        <v>57</v>
      </c>
      <c r="C710" s="20" t="s">
        <v>58</v>
      </c>
      <c r="D710" s="20" t="s">
        <v>298</v>
      </c>
      <c r="E710" s="20" t="s">
        <v>705</v>
      </c>
      <c r="F710" s="21">
        <v>709</v>
      </c>
      <c r="G710" s="21" t="s">
        <v>18</v>
      </c>
      <c r="H710" s="21">
        <v>46</v>
      </c>
      <c r="I710" s="20" t="s">
        <v>45</v>
      </c>
      <c r="J710" s="20" t="s">
        <v>118</v>
      </c>
      <c r="K710" s="21">
        <v>12</v>
      </c>
      <c r="L710" s="20" t="s">
        <v>135</v>
      </c>
      <c r="M710" s="38">
        <v>5575.6639999999998</v>
      </c>
      <c r="N710" s="38">
        <v>969.29300000000001</v>
      </c>
      <c r="O710" s="23">
        <v>423750</v>
      </c>
      <c r="P710" s="50">
        <v>41073.790874999999</v>
      </c>
      <c r="Q710" s="21">
        <v>-0.35506976950000002</v>
      </c>
      <c r="R710" s="21">
        <v>12.123488500000001</v>
      </c>
      <c r="S710" s="20" t="s">
        <v>120</v>
      </c>
      <c r="T710" s="20" t="s">
        <v>121</v>
      </c>
      <c r="U710" s="20" t="s">
        <v>122</v>
      </c>
    </row>
    <row r="711" spans="1:21" ht="15" customHeight="1" x14ac:dyDescent="0.25">
      <c r="A711" s="20" t="s">
        <v>56</v>
      </c>
      <c r="B711" s="20" t="s">
        <v>57</v>
      </c>
      <c r="C711" s="20" t="s">
        <v>58</v>
      </c>
      <c r="D711" s="20" t="s">
        <v>298</v>
      </c>
      <c r="E711" s="20" t="s">
        <v>705</v>
      </c>
      <c r="F711" s="21">
        <v>710</v>
      </c>
      <c r="G711" s="21" t="s">
        <v>18</v>
      </c>
      <c r="H711" s="21">
        <v>46</v>
      </c>
      <c r="I711" s="20" t="s">
        <v>45</v>
      </c>
      <c r="J711" s="20" t="s">
        <v>118</v>
      </c>
      <c r="K711" s="21">
        <v>1</v>
      </c>
      <c r="L711" s="20" t="s">
        <v>119</v>
      </c>
      <c r="M711" s="38">
        <v>5575.6639999999998</v>
      </c>
      <c r="N711" s="38">
        <v>1200.777</v>
      </c>
      <c r="O711" s="23">
        <v>423750</v>
      </c>
      <c r="P711" s="50">
        <v>50882.925375000006</v>
      </c>
      <c r="Q711" s="21">
        <v>-0.35506976950000002</v>
      </c>
      <c r="R711" s="21">
        <v>12.123488500000001</v>
      </c>
      <c r="S711" s="20" t="s">
        <v>120</v>
      </c>
      <c r="T711" s="20" t="s">
        <v>121</v>
      </c>
      <c r="U711" s="20" t="s">
        <v>122</v>
      </c>
    </row>
    <row r="712" spans="1:21" ht="15" customHeight="1" x14ac:dyDescent="0.25">
      <c r="A712" s="20" t="s">
        <v>56</v>
      </c>
      <c r="B712" s="20" t="s">
        <v>57</v>
      </c>
      <c r="C712" s="20" t="s">
        <v>58</v>
      </c>
      <c r="D712" s="20" t="s">
        <v>298</v>
      </c>
      <c r="E712" s="20" t="s">
        <v>705</v>
      </c>
      <c r="F712" s="21">
        <v>711</v>
      </c>
      <c r="G712" s="21" t="s">
        <v>18</v>
      </c>
      <c r="H712" s="21">
        <v>46</v>
      </c>
      <c r="I712" s="20" t="s">
        <v>45</v>
      </c>
      <c r="J712" s="20" t="s">
        <v>118</v>
      </c>
      <c r="K712" s="21">
        <v>3</v>
      </c>
      <c r="L712" s="20" t="s">
        <v>133</v>
      </c>
      <c r="M712" s="38">
        <v>5575.6639999999998</v>
      </c>
      <c r="N712" s="38">
        <v>3366.6779999999999</v>
      </c>
      <c r="O712" s="23">
        <v>221600</v>
      </c>
      <c r="P712" s="50">
        <v>74605.58447999999</v>
      </c>
      <c r="Q712" s="21">
        <v>-0.35506976950000002</v>
      </c>
      <c r="R712" s="21">
        <v>12.123488500000001</v>
      </c>
      <c r="S712" s="20" t="s">
        <v>120</v>
      </c>
      <c r="T712" s="20" t="s">
        <v>121</v>
      </c>
      <c r="U712" s="20" t="s">
        <v>122</v>
      </c>
    </row>
    <row r="713" spans="1:21" ht="15" customHeight="1" x14ac:dyDescent="0.25">
      <c r="A713" s="20" t="s">
        <v>56</v>
      </c>
      <c r="B713" s="20" t="s">
        <v>57</v>
      </c>
      <c r="C713" s="20" t="s">
        <v>58</v>
      </c>
      <c r="D713" s="20" t="s">
        <v>298</v>
      </c>
      <c r="E713" s="20" t="s">
        <v>706</v>
      </c>
      <c r="F713" s="21">
        <v>712</v>
      </c>
      <c r="G713" s="21" t="s">
        <v>118</v>
      </c>
      <c r="H713" s="22"/>
      <c r="I713" s="20" t="s">
        <v>45</v>
      </c>
      <c r="J713" s="20" t="s">
        <v>118</v>
      </c>
      <c r="K713" s="21">
        <v>6</v>
      </c>
      <c r="L713" s="20" t="s">
        <v>177</v>
      </c>
      <c r="M713" s="38">
        <v>88.347999999999999</v>
      </c>
      <c r="N713" s="39">
        <v>88.347999999999999</v>
      </c>
      <c r="O713" s="23">
        <v>230462</v>
      </c>
      <c r="P713" s="50">
        <v>2036.0856776000001</v>
      </c>
      <c r="Q713" s="21">
        <v>-0.35440985790000001</v>
      </c>
      <c r="R713" s="21">
        <v>12.1236497431</v>
      </c>
      <c r="S713" s="20" t="s">
        <v>120</v>
      </c>
      <c r="T713" s="20" t="s">
        <v>121</v>
      </c>
      <c r="U713" s="20" t="s">
        <v>122</v>
      </c>
    </row>
    <row r="714" spans="1:21" ht="15" customHeight="1" x14ac:dyDescent="0.25">
      <c r="A714" s="20" t="s">
        <v>56</v>
      </c>
      <c r="B714" s="20" t="s">
        <v>57</v>
      </c>
      <c r="C714" s="20" t="s">
        <v>58</v>
      </c>
      <c r="D714" s="20" t="s">
        <v>298</v>
      </c>
      <c r="E714" s="20" t="s">
        <v>707</v>
      </c>
      <c r="F714" s="21">
        <v>713</v>
      </c>
      <c r="G714" s="21" t="s">
        <v>18</v>
      </c>
      <c r="H714" s="21">
        <v>25</v>
      </c>
      <c r="I714" s="20" t="s">
        <v>22</v>
      </c>
      <c r="J714" s="20" t="s">
        <v>118</v>
      </c>
      <c r="K714" s="21">
        <v>4</v>
      </c>
      <c r="L714" s="20" t="s">
        <v>150</v>
      </c>
      <c r="M714" s="38">
        <v>16031.356</v>
      </c>
      <c r="N714" s="38">
        <v>990.82399999999996</v>
      </c>
      <c r="O714" s="23">
        <v>436046</v>
      </c>
      <c r="P714" s="50">
        <v>43204.484190399999</v>
      </c>
      <c r="Q714" s="21">
        <v>-0.3379670212</v>
      </c>
      <c r="R714" s="21">
        <v>12.123410206899999</v>
      </c>
      <c r="S714" s="20" t="s">
        <v>120</v>
      </c>
      <c r="T714" s="20" t="s">
        <v>121</v>
      </c>
      <c r="U714" s="20" t="s">
        <v>122</v>
      </c>
    </row>
    <row r="715" spans="1:21" ht="15" customHeight="1" x14ac:dyDescent="0.25">
      <c r="A715" s="20" t="s">
        <v>56</v>
      </c>
      <c r="B715" s="20" t="s">
        <v>57</v>
      </c>
      <c r="C715" s="20" t="s">
        <v>58</v>
      </c>
      <c r="D715" s="20" t="s">
        <v>298</v>
      </c>
      <c r="E715" s="20" t="s">
        <v>707</v>
      </c>
      <c r="F715" s="21">
        <v>714</v>
      </c>
      <c r="G715" s="21" t="s">
        <v>18</v>
      </c>
      <c r="H715" s="21">
        <v>25</v>
      </c>
      <c r="I715" s="20" t="s">
        <v>22</v>
      </c>
      <c r="J715" s="20" t="s">
        <v>118</v>
      </c>
      <c r="K715" s="21">
        <v>9</v>
      </c>
      <c r="L715" s="20" t="s">
        <v>198</v>
      </c>
      <c r="M715" s="38">
        <v>16031.356</v>
      </c>
      <c r="N715" s="38">
        <v>2280.761</v>
      </c>
      <c r="O715" s="23">
        <v>339624</v>
      </c>
      <c r="P715" s="50">
        <v>77460.117386400001</v>
      </c>
      <c r="Q715" s="21">
        <v>-0.3379670212</v>
      </c>
      <c r="R715" s="21">
        <v>12.123410206899999</v>
      </c>
      <c r="S715" s="20" t="s">
        <v>120</v>
      </c>
      <c r="T715" s="20" t="s">
        <v>121</v>
      </c>
      <c r="U715" s="20" t="s">
        <v>122</v>
      </c>
    </row>
    <row r="716" spans="1:21" ht="15" customHeight="1" x14ac:dyDescent="0.25">
      <c r="A716" s="20" t="s">
        <v>56</v>
      </c>
      <c r="B716" s="20" t="s">
        <v>57</v>
      </c>
      <c r="C716" s="20" t="s">
        <v>58</v>
      </c>
      <c r="D716" s="20" t="s">
        <v>298</v>
      </c>
      <c r="E716" s="20" t="s">
        <v>707</v>
      </c>
      <c r="F716" s="21">
        <v>715</v>
      </c>
      <c r="G716" s="21" t="s">
        <v>18</v>
      </c>
      <c r="H716" s="21">
        <v>25</v>
      </c>
      <c r="I716" s="20" t="s">
        <v>22</v>
      </c>
      <c r="J716" s="20" t="s">
        <v>118</v>
      </c>
      <c r="K716" s="21">
        <v>3</v>
      </c>
      <c r="L716" s="20" t="s">
        <v>133</v>
      </c>
      <c r="M716" s="38">
        <v>16031.356</v>
      </c>
      <c r="N716" s="38">
        <v>3307.877</v>
      </c>
      <c r="O716" s="23">
        <v>221600</v>
      </c>
      <c r="P716" s="50">
        <v>73302.55432000001</v>
      </c>
      <c r="Q716" s="21">
        <v>-0.3379670212</v>
      </c>
      <c r="R716" s="21">
        <v>12.123410206899999</v>
      </c>
      <c r="S716" s="20" t="s">
        <v>120</v>
      </c>
      <c r="T716" s="20" t="s">
        <v>121</v>
      </c>
      <c r="U716" s="20" t="s">
        <v>122</v>
      </c>
    </row>
    <row r="717" spans="1:21" ht="15" customHeight="1" x14ac:dyDescent="0.25">
      <c r="A717" s="20" t="s">
        <v>56</v>
      </c>
      <c r="B717" s="20" t="s">
        <v>57</v>
      </c>
      <c r="C717" s="20" t="s">
        <v>58</v>
      </c>
      <c r="D717" s="20" t="s">
        <v>298</v>
      </c>
      <c r="E717" s="20" t="s">
        <v>707</v>
      </c>
      <c r="F717" s="21">
        <v>716</v>
      </c>
      <c r="G717" s="21" t="s">
        <v>18</v>
      </c>
      <c r="H717" s="21">
        <v>25</v>
      </c>
      <c r="I717" s="20" t="s">
        <v>22</v>
      </c>
      <c r="J717" s="20" t="s">
        <v>118</v>
      </c>
      <c r="K717" s="21">
        <v>1</v>
      </c>
      <c r="L717" s="20" t="s">
        <v>119</v>
      </c>
      <c r="M717" s="38">
        <v>16031.356</v>
      </c>
      <c r="N717" s="38">
        <v>4457.6440000000002</v>
      </c>
      <c r="O717" s="23">
        <v>423750</v>
      </c>
      <c r="P717" s="50">
        <v>188892.66450000001</v>
      </c>
      <c r="Q717" s="21">
        <v>-0.3379670212</v>
      </c>
      <c r="R717" s="21">
        <v>12.123410206899999</v>
      </c>
      <c r="S717" s="20" t="s">
        <v>120</v>
      </c>
      <c r="T717" s="20" t="s">
        <v>121</v>
      </c>
      <c r="U717" s="20" t="s">
        <v>122</v>
      </c>
    </row>
    <row r="718" spans="1:21" ht="15" customHeight="1" x14ac:dyDescent="0.25">
      <c r="A718" s="20" t="s">
        <v>56</v>
      </c>
      <c r="B718" s="20" t="s">
        <v>57</v>
      </c>
      <c r="C718" s="20" t="s">
        <v>58</v>
      </c>
      <c r="D718" s="20" t="s">
        <v>298</v>
      </c>
      <c r="E718" s="20" t="s">
        <v>708</v>
      </c>
      <c r="F718" s="21">
        <v>717</v>
      </c>
      <c r="G718" s="21" t="s">
        <v>18</v>
      </c>
      <c r="H718" s="21">
        <v>56</v>
      </c>
      <c r="I718" s="20" t="s">
        <v>45</v>
      </c>
      <c r="J718" s="20" t="s">
        <v>118</v>
      </c>
      <c r="K718" s="21">
        <v>3</v>
      </c>
      <c r="L718" s="20" t="s">
        <v>133</v>
      </c>
      <c r="M718" s="38">
        <v>2685.3539999999998</v>
      </c>
      <c r="N718" s="38">
        <v>2537.6289999999999</v>
      </c>
      <c r="O718" s="23">
        <v>221600</v>
      </c>
      <c r="P718" s="50">
        <v>56233.858640000006</v>
      </c>
      <c r="Q718" s="21">
        <v>-0.32821335309999999</v>
      </c>
      <c r="R718" s="21">
        <v>12.123354410799999</v>
      </c>
      <c r="S718" s="20" t="s">
        <v>120</v>
      </c>
      <c r="T718" s="20" t="s">
        <v>121</v>
      </c>
      <c r="U718" s="20" t="s">
        <v>122</v>
      </c>
    </row>
    <row r="719" spans="1:21" ht="15" customHeight="1" x14ac:dyDescent="0.25">
      <c r="A719" s="20" t="s">
        <v>56</v>
      </c>
      <c r="B719" s="20" t="s">
        <v>57</v>
      </c>
      <c r="C719" s="20" t="s">
        <v>58</v>
      </c>
      <c r="D719" s="20" t="s">
        <v>298</v>
      </c>
      <c r="E719" s="20" t="s">
        <v>709</v>
      </c>
      <c r="F719" s="21">
        <v>718</v>
      </c>
      <c r="G719" s="21" t="s">
        <v>118</v>
      </c>
      <c r="H719" s="22"/>
      <c r="I719" s="20" t="s">
        <v>45</v>
      </c>
      <c r="J719" s="20" t="s">
        <v>118</v>
      </c>
      <c r="K719" s="21">
        <v>4</v>
      </c>
      <c r="L719" s="20" t="s">
        <v>150</v>
      </c>
      <c r="M719" s="38">
        <v>2965.8429999999998</v>
      </c>
      <c r="N719" s="38">
        <v>2833.8710000000001</v>
      </c>
      <c r="O719" s="23">
        <v>436046</v>
      </c>
      <c r="P719" s="50">
        <v>123569.8114066</v>
      </c>
      <c r="Q719" s="21">
        <v>-0.3276356386</v>
      </c>
      <c r="R719" s="21">
        <v>12.1233778863</v>
      </c>
      <c r="S719" s="20" t="s">
        <v>120</v>
      </c>
      <c r="T719" s="20" t="s">
        <v>121</v>
      </c>
      <c r="U719" s="20" t="s">
        <v>122</v>
      </c>
    </row>
    <row r="720" spans="1:21" ht="15" customHeight="1" x14ac:dyDescent="0.25">
      <c r="A720" s="20" t="s">
        <v>56</v>
      </c>
      <c r="B720" s="20" t="s">
        <v>57</v>
      </c>
      <c r="C720" s="20" t="s">
        <v>58</v>
      </c>
      <c r="D720" s="20" t="s">
        <v>298</v>
      </c>
      <c r="E720" s="20" t="s">
        <v>710</v>
      </c>
      <c r="F720" s="21">
        <v>719</v>
      </c>
      <c r="G720" s="21" t="s">
        <v>118</v>
      </c>
      <c r="H720" s="22"/>
      <c r="I720" s="20" t="s">
        <v>43</v>
      </c>
      <c r="J720" s="20" t="s">
        <v>118</v>
      </c>
      <c r="K720" s="21">
        <v>1</v>
      </c>
      <c r="L720" s="20" t="s">
        <v>119</v>
      </c>
      <c r="M720" s="38">
        <v>3395.9580000000001</v>
      </c>
      <c r="N720" s="38">
        <v>3165.7339999999999</v>
      </c>
      <c r="O720" s="23">
        <v>423750</v>
      </c>
      <c r="P720" s="50">
        <v>134147.97825000001</v>
      </c>
      <c r="Q720" s="21">
        <v>-1.3859159739</v>
      </c>
      <c r="R720" s="21">
        <v>12.261630546199999</v>
      </c>
      <c r="S720" s="20" t="s">
        <v>120</v>
      </c>
      <c r="T720" s="20" t="s">
        <v>121</v>
      </c>
      <c r="U720" s="20" t="s">
        <v>122</v>
      </c>
    </row>
    <row r="721" spans="1:21" ht="15" customHeight="1" x14ac:dyDescent="0.25">
      <c r="A721" s="20" t="s">
        <v>84</v>
      </c>
      <c r="B721" s="20" t="s">
        <v>85</v>
      </c>
      <c r="C721" s="20" t="s">
        <v>108</v>
      </c>
      <c r="D721" s="20" t="s">
        <v>15</v>
      </c>
      <c r="E721" s="20" t="s">
        <v>711</v>
      </c>
      <c r="F721" s="21">
        <v>720</v>
      </c>
      <c r="G721" s="21" t="s">
        <v>18</v>
      </c>
      <c r="H721" s="21">
        <v>35</v>
      </c>
      <c r="I721" s="20" t="s">
        <v>43</v>
      </c>
      <c r="J721" s="20" t="s">
        <v>118</v>
      </c>
      <c r="K721" s="21">
        <v>1</v>
      </c>
      <c r="L721" s="20" t="s">
        <v>119</v>
      </c>
      <c r="M721" s="38">
        <v>3272.9549999999999</v>
      </c>
      <c r="N721" s="38">
        <v>3000.366</v>
      </c>
      <c r="O721" s="23">
        <v>423750</v>
      </c>
      <c r="P721" s="50">
        <v>127140.50924999999</v>
      </c>
      <c r="Q721" s="21">
        <v>-1.3960424979999999</v>
      </c>
      <c r="R721" s="21">
        <v>12.256932759</v>
      </c>
      <c r="S721" s="20" t="s">
        <v>120</v>
      </c>
      <c r="T721" s="20" t="s">
        <v>121</v>
      </c>
      <c r="U721" s="20" t="s">
        <v>122</v>
      </c>
    </row>
    <row r="722" spans="1:21" ht="15" customHeight="1" x14ac:dyDescent="0.25">
      <c r="A722" s="20" t="s">
        <v>84</v>
      </c>
      <c r="B722" s="20" t="s">
        <v>85</v>
      </c>
      <c r="C722" s="20" t="s">
        <v>86</v>
      </c>
      <c r="D722" s="20" t="s">
        <v>186</v>
      </c>
      <c r="E722" s="20" t="s">
        <v>712</v>
      </c>
      <c r="F722" s="21">
        <v>721</v>
      </c>
      <c r="G722" s="21" t="s">
        <v>118</v>
      </c>
      <c r="H722" s="22"/>
      <c r="I722" s="20" t="s">
        <v>22</v>
      </c>
      <c r="J722" s="20" t="s">
        <v>118</v>
      </c>
      <c r="K722" s="21">
        <v>12</v>
      </c>
      <c r="L722" s="20" t="s">
        <v>135</v>
      </c>
      <c r="M722" s="38">
        <v>274.85199999999998</v>
      </c>
      <c r="N722" s="39">
        <v>274.85199999999998</v>
      </c>
      <c r="O722" s="23">
        <v>423750</v>
      </c>
      <c r="P722" s="50">
        <v>11646.853499999999</v>
      </c>
      <c r="Q722" s="21">
        <v>-1.3746819605</v>
      </c>
      <c r="R722" s="21">
        <v>12.3171335188</v>
      </c>
      <c r="S722" s="20" t="s">
        <v>136</v>
      </c>
      <c r="T722" s="20" t="s">
        <v>121</v>
      </c>
      <c r="U722" s="20" t="s">
        <v>122</v>
      </c>
    </row>
    <row r="723" spans="1:21" ht="15" customHeight="1" x14ac:dyDescent="0.25">
      <c r="A723" s="20" t="s">
        <v>84</v>
      </c>
      <c r="B723" s="20" t="s">
        <v>85</v>
      </c>
      <c r="C723" s="20" t="s">
        <v>86</v>
      </c>
      <c r="D723" s="20" t="s">
        <v>251</v>
      </c>
      <c r="E723" s="20" t="s">
        <v>713</v>
      </c>
      <c r="F723" s="21">
        <v>722</v>
      </c>
      <c r="G723" s="21" t="s">
        <v>18</v>
      </c>
      <c r="H723" s="21">
        <v>63</v>
      </c>
      <c r="I723" s="20" t="s">
        <v>22</v>
      </c>
      <c r="J723" s="20" t="s">
        <v>118</v>
      </c>
      <c r="K723" s="21">
        <v>3</v>
      </c>
      <c r="L723" s="20" t="s">
        <v>133</v>
      </c>
      <c r="M723" s="38">
        <v>3542.1129999999998</v>
      </c>
      <c r="N723" s="38">
        <v>2150.7979999999998</v>
      </c>
      <c r="O723" s="23">
        <v>221600</v>
      </c>
      <c r="P723" s="50">
        <v>47661.683679999995</v>
      </c>
      <c r="Q723" s="21">
        <v>-1.3007103973</v>
      </c>
      <c r="R723" s="21">
        <v>12.4593710563</v>
      </c>
      <c r="S723" s="20" t="s">
        <v>120</v>
      </c>
      <c r="T723" s="20" t="s">
        <v>121</v>
      </c>
      <c r="U723" s="20" t="s">
        <v>122</v>
      </c>
    </row>
    <row r="724" spans="1:21" ht="15" customHeight="1" x14ac:dyDescent="0.25">
      <c r="A724" s="20" t="s">
        <v>13</v>
      </c>
      <c r="B724" s="20" t="s">
        <v>52</v>
      </c>
      <c r="C724" s="20" t="s">
        <v>53</v>
      </c>
      <c r="D724" s="20" t="s">
        <v>139</v>
      </c>
      <c r="E724" s="20" t="s">
        <v>714</v>
      </c>
      <c r="F724" s="21">
        <v>723</v>
      </c>
      <c r="G724" s="21" t="s">
        <v>18</v>
      </c>
      <c r="H724" s="21">
        <v>32</v>
      </c>
      <c r="I724" s="20" t="s">
        <v>22</v>
      </c>
      <c r="J724" s="20" t="s">
        <v>118</v>
      </c>
      <c r="K724" s="21">
        <v>6</v>
      </c>
      <c r="L724" s="20" t="s">
        <v>177</v>
      </c>
      <c r="M724" s="38">
        <v>2431.6010000000001</v>
      </c>
      <c r="N724" s="39">
        <v>2431.6010000000001</v>
      </c>
      <c r="O724" s="23">
        <v>230462</v>
      </c>
      <c r="P724" s="50">
        <v>56039.162966200005</v>
      </c>
      <c r="Q724" s="21">
        <v>-1.1436804667</v>
      </c>
      <c r="R724" s="21">
        <v>12.4376227557</v>
      </c>
      <c r="S724" s="20" t="s">
        <v>120</v>
      </c>
      <c r="T724" s="20" t="s">
        <v>121</v>
      </c>
      <c r="U724" s="20" t="s">
        <v>122</v>
      </c>
    </row>
    <row r="725" spans="1:21" ht="15" customHeight="1" x14ac:dyDescent="0.25">
      <c r="A725" s="20" t="s">
        <v>13</v>
      </c>
      <c r="B725" s="20" t="s">
        <v>52</v>
      </c>
      <c r="C725" s="20" t="s">
        <v>53</v>
      </c>
      <c r="D725" s="20" t="s">
        <v>139</v>
      </c>
      <c r="E725" s="20" t="s">
        <v>715</v>
      </c>
      <c r="F725" s="21">
        <v>724</v>
      </c>
      <c r="G725" s="21" t="s">
        <v>18</v>
      </c>
      <c r="H725" s="21">
        <v>50</v>
      </c>
      <c r="I725" s="20" t="s">
        <v>22</v>
      </c>
      <c r="J725" s="20" t="s">
        <v>118</v>
      </c>
      <c r="K725" s="21">
        <v>6</v>
      </c>
      <c r="L725" s="20" t="s">
        <v>177</v>
      </c>
      <c r="M725" s="38">
        <v>144.31100000000001</v>
      </c>
      <c r="N725" s="38">
        <v>144.31100000000001</v>
      </c>
      <c r="O725" s="23">
        <v>230462</v>
      </c>
      <c r="P725" s="50">
        <v>3325.8201681999999</v>
      </c>
      <c r="Q725" s="21">
        <v>-1.1430896409</v>
      </c>
      <c r="R725" s="21">
        <v>12.436803558999999</v>
      </c>
      <c r="S725" s="20" t="s">
        <v>120</v>
      </c>
      <c r="T725" s="20" t="s">
        <v>121</v>
      </c>
      <c r="U725" s="20" t="s">
        <v>122</v>
      </c>
    </row>
    <row r="726" spans="1:21" ht="15" customHeight="1" x14ac:dyDescent="0.25">
      <c r="A726" s="20" t="s">
        <v>13</v>
      </c>
      <c r="B726" s="20" t="s">
        <v>52</v>
      </c>
      <c r="C726" s="20" t="s">
        <v>53</v>
      </c>
      <c r="D726" s="20" t="s">
        <v>139</v>
      </c>
      <c r="E726" s="20" t="s">
        <v>715</v>
      </c>
      <c r="F726" s="21">
        <v>725</v>
      </c>
      <c r="G726" s="21" t="s">
        <v>18</v>
      </c>
      <c r="H726" s="21">
        <v>50</v>
      </c>
      <c r="I726" s="20" t="s">
        <v>22</v>
      </c>
      <c r="J726" s="20" t="s">
        <v>118</v>
      </c>
      <c r="K726" s="21">
        <v>6</v>
      </c>
      <c r="L726" s="20" t="s">
        <v>177</v>
      </c>
      <c r="M726" s="38">
        <v>661.52499999999998</v>
      </c>
      <c r="N726" s="38">
        <v>661.52499999999998</v>
      </c>
      <c r="O726" s="23">
        <v>230462</v>
      </c>
      <c r="P726" s="50">
        <v>15245.637455</v>
      </c>
      <c r="Q726" s="21">
        <v>-1.1480666743000001</v>
      </c>
      <c r="R726" s="21">
        <v>12.4410516277</v>
      </c>
      <c r="S726" s="20" t="s">
        <v>120</v>
      </c>
      <c r="T726" s="20" t="s">
        <v>121</v>
      </c>
      <c r="U726" s="20" t="s">
        <v>122</v>
      </c>
    </row>
    <row r="727" spans="1:21" ht="15" customHeight="1" x14ac:dyDescent="0.25">
      <c r="A727" s="20" t="s">
        <v>13</v>
      </c>
      <c r="B727" s="20" t="s">
        <v>52</v>
      </c>
      <c r="C727" s="20" t="s">
        <v>53</v>
      </c>
      <c r="D727" s="20" t="s">
        <v>139</v>
      </c>
      <c r="E727" s="20" t="s">
        <v>715</v>
      </c>
      <c r="F727" s="21">
        <v>726</v>
      </c>
      <c r="G727" s="21" t="s">
        <v>18</v>
      </c>
      <c r="H727" s="21">
        <v>50</v>
      </c>
      <c r="I727" s="20" t="s">
        <v>22</v>
      </c>
      <c r="J727" s="20" t="s">
        <v>118</v>
      </c>
      <c r="K727" s="21">
        <v>6</v>
      </c>
      <c r="L727" s="20" t="s">
        <v>177</v>
      </c>
      <c r="M727" s="38">
        <v>2235.7370000000001</v>
      </c>
      <c r="N727" s="38">
        <v>2235.7370000000001</v>
      </c>
      <c r="O727" s="23">
        <v>230462</v>
      </c>
      <c r="P727" s="50">
        <v>51525.242049400003</v>
      </c>
      <c r="Q727" s="21">
        <v>-1.1417036871999999</v>
      </c>
      <c r="R727" s="21">
        <v>12.435874933599999</v>
      </c>
      <c r="S727" s="20" t="s">
        <v>120</v>
      </c>
      <c r="T727" s="20" t="s">
        <v>121</v>
      </c>
      <c r="U727" s="20" t="s">
        <v>122</v>
      </c>
    </row>
    <row r="728" spans="1:21" ht="15" customHeight="1" x14ac:dyDescent="0.25">
      <c r="A728" s="20" t="s">
        <v>13</v>
      </c>
      <c r="B728" s="20" t="s">
        <v>14</v>
      </c>
      <c r="C728" s="20" t="s">
        <v>15</v>
      </c>
      <c r="D728" s="20" t="s">
        <v>16</v>
      </c>
      <c r="E728" s="20" t="s">
        <v>99</v>
      </c>
      <c r="F728" s="21">
        <v>727</v>
      </c>
      <c r="G728" s="21" t="s">
        <v>18</v>
      </c>
      <c r="H728" s="21">
        <v>45</v>
      </c>
      <c r="I728" s="20" t="s">
        <v>43</v>
      </c>
      <c r="J728" s="20" t="s">
        <v>118</v>
      </c>
      <c r="K728" s="21">
        <v>6</v>
      </c>
      <c r="L728" s="20" t="s">
        <v>177</v>
      </c>
      <c r="M728" s="38">
        <v>436.041</v>
      </c>
      <c r="N728" s="38">
        <v>436.041</v>
      </c>
      <c r="O728" s="23">
        <v>230462</v>
      </c>
      <c r="P728" s="50">
        <v>10049.0880942</v>
      </c>
      <c r="Q728" s="21">
        <v>-1.0523396346</v>
      </c>
      <c r="R728" s="21">
        <v>12.3590591667</v>
      </c>
      <c r="S728" s="20" t="s">
        <v>120</v>
      </c>
      <c r="T728" s="20" t="s">
        <v>121</v>
      </c>
      <c r="U728" s="20" t="s">
        <v>122</v>
      </c>
    </row>
    <row r="729" spans="1:21" ht="15" customHeight="1" x14ac:dyDescent="0.25">
      <c r="A729" s="20" t="s">
        <v>13</v>
      </c>
      <c r="B729" s="20" t="s">
        <v>14</v>
      </c>
      <c r="C729" s="20" t="s">
        <v>15</v>
      </c>
      <c r="D729" s="20" t="s">
        <v>16</v>
      </c>
      <c r="E729" s="20" t="s">
        <v>99</v>
      </c>
      <c r="F729" s="21">
        <v>728</v>
      </c>
      <c r="G729" s="21" t="s">
        <v>18</v>
      </c>
      <c r="H729" s="21">
        <v>45</v>
      </c>
      <c r="I729" s="20" t="s">
        <v>43</v>
      </c>
      <c r="J729" s="20" t="s">
        <v>118</v>
      </c>
      <c r="K729" s="21">
        <v>6</v>
      </c>
      <c r="L729" s="20" t="s">
        <v>177</v>
      </c>
      <c r="M729" s="38">
        <v>1872.434</v>
      </c>
      <c r="N729" s="38">
        <v>1768.595</v>
      </c>
      <c r="O729" s="23">
        <v>230462</v>
      </c>
      <c r="P729" s="50">
        <v>40759.394089000001</v>
      </c>
      <c r="Q729" s="21">
        <v>-1.0523649104999999</v>
      </c>
      <c r="R729" s="21">
        <v>12.359511849</v>
      </c>
      <c r="S729" s="20" t="s">
        <v>120</v>
      </c>
      <c r="T729" s="20" t="s">
        <v>121</v>
      </c>
      <c r="U729" s="20" t="s">
        <v>122</v>
      </c>
    </row>
    <row r="730" spans="1:21" ht="15" customHeight="1" x14ac:dyDescent="0.25">
      <c r="A730" s="20" t="s">
        <v>13</v>
      </c>
      <c r="B730" s="20" t="s">
        <v>14</v>
      </c>
      <c r="C730" s="20" t="s">
        <v>15</v>
      </c>
      <c r="D730" s="20" t="s">
        <v>16</v>
      </c>
      <c r="E730" s="20" t="s">
        <v>100</v>
      </c>
      <c r="F730" s="21">
        <v>729</v>
      </c>
      <c r="G730" s="21" t="s">
        <v>18</v>
      </c>
      <c r="H730" s="21">
        <v>37</v>
      </c>
      <c r="I730" s="20" t="s">
        <v>43</v>
      </c>
      <c r="J730" s="20" t="s">
        <v>118</v>
      </c>
      <c r="K730" s="21">
        <v>1</v>
      </c>
      <c r="L730" s="20" t="s">
        <v>119</v>
      </c>
      <c r="M730" s="38">
        <v>4975.42</v>
      </c>
      <c r="N730" s="38">
        <v>4865.0360000000001</v>
      </c>
      <c r="O730" s="23">
        <v>423750</v>
      </c>
      <c r="P730" s="50">
        <v>206155.90049999999</v>
      </c>
      <c r="Q730" s="21">
        <v>-1.0519111638</v>
      </c>
      <c r="R730" s="21">
        <v>12.358482069300001</v>
      </c>
      <c r="S730" s="20" t="s">
        <v>120</v>
      </c>
      <c r="T730" s="20" t="s">
        <v>121</v>
      </c>
      <c r="U730" s="20" t="s">
        <v>122</v>
      </c>
    </row>
    <row r="731" spans="1:21" ht="15" customHeight="1" x14ac:dyDescent="0.25">
      <c r="A731" s="20" t="s">
        <v>13</v>
      </c>
      <c r="B731" s="20" t="s">
        <v>14</v>
      </c>
      <c r="C731" s="20" t="s">
        <v>15</v>
      </c>
      <c r="D731" s="20" t="s">
        <v>16</v>
      </c>
      <c r="E731" s="20" t="s">
        <v>716</v>
      </c>
      <c r="F731" s="21">
        <v>730</v>
      </c>
      <c r="G731" s="21" t="s">
        <v>18</v>
      </c>
      <c r="H731" s="21">
        <v>42</v>
      </c>
      <c r="I731" s="20" t="s">
        <v>43</v>
      </c>
      <c r="J731" s="20" t="s">
        <v>118</v>
      </c>
      <c r="K731" s="21">
        <v>1</v>
      </c>
      <c r="L731" s="20" t="s">
        <v>119</v>
      </c>
      <c r="M731" s="38">
        <v>3117.7829999999999</v>
      </c>
      <c r="N731" s="39">
        <v>3117.7829999999999</v>
      </c>
      <c r="O731" s="23">
        <v>423750</v>
      </c>
      <c r="P731" s="50">
        <v>132116.05462499999</v>
      </c>
      <c r="Q731" s="21">
        <v>-1.051542022</v>
      </c>
      <c r="R731" s="21">
        <v>12.357836861999999</v>
      </c>
      <c r="S731" s="20" t="s">
        <v>120</v>
      </c>
      <c r="T731" s="20" t="s">
        <v>121</v>
      </c>
      <c r="U731" s="20" t="s">
        <v>122</v>
      </c>
    </row>
    <row r="732" spans="1:21" ht="15" customHeight="1" x14ac:dyDescent="0.25">
      <c r="A732" s="20" t="s">
        <v>13</v>
      </c>
      <c r="B732" s="20" t="s">
        <v>14</v>
      </c>
      <c r="C732" s="20" t="s">
        <v>15</v>
      </c>
      <c r="D732" s="20" t="s">
        <v>16</v>
      </c>
      <c r="E732" s="20" t="s">
        <v>717</v>
      </c>
      <c r="F732" s="21">
        <v>731</v>
      </c>
      <c r="G732" s="21" t="s">
        <v>18</v>
      </c>
      <c r="H732" s="21">
        <v>47</v>
      </c>
      <c r="I732" s="20" t="s">
        <v>45</v>
      </c>
      <c r="J732" s="20" t="s">
        <v>118</v>
      </c>
      <c r="K732" s="21">
        <v>12</v>
      </c>
      <c r="L732" s="20" t="s">
        <v>135</v>
      </c>
      <c r="M732" s="38">
        <v>2575.4110000000001</v>
      </c>
      <c r="N732" s="38">
        <v>1254.854</v>
      </c>
      <c r="O732" s="23">
        <v>423750</v>
      </c>
      <c r="P732" s="50">
        <v>53174.438249999999</v>
      </c>
      <c r="Q732" s="21">
        <v>-1.0384250036</v>
      </c>
      <c r="R732" s="21">
        <v>12.3475424219</v>
      </c>
      <c r="S732" s="20" t="s">
        <v>200</v>
      </c>
      <c r="T732" s="20" t="s">
        <v>121</v>
      </c>
      <c r="U732" s="20" t="s">
        <v>122</v>
      </c>
    </row>
    <row r="733" spans="1:21" ht="15" customHeight="1" x14ac:dyDescent="0.25">
      <c r="A733" s="20" t="s">
        <v>13</v>
      </c>
      <c r="B733" s="20" t="s">
        <v>14</v>
      </c>
      <c r="C733" s="20" t="s">
        <v>15</v>
      </c>
      <c r="D733" s="20" t="s">
        <v>34</v>
      </c>
      <c r="E733" s="20" t="s">
        <v>718</v>
      </c>
      <c r="F733" s="21">
        <v>732</v>
      </c>
      <c r="G733" s="21" t="s">
        <v>18</v>
      </c>
      <c r="H733" s="21">
        <v>40</v>
      </c>
      <c r="I733" s="20" t="s">
        <v>22</v>
      </c>
      <c r="J733" s="20" t="s">
        <v>118</v>
      </c>
      <c r="K733" s="21">
        <v>6</v>
      </c>
      <c r="L733" s="20" t="s">
        <v>177</v>
      </c>
      <c r="M733" s="38">
        <v>5109.1639999999998</v>
      </c>
      <c r="N733" s="39">
        <v>5109.1639999999998</v>
      </c>
      <c r="O733" s="23">
        <v>230462</v>
      </c>
      <c r="P733" s="50">
        <v>117746.81537679999</v>
      </c>
      <c r="Q733" s="21">
        <v>-1.0080590384999999</v>
      </c>
      <c r="R733" s="21">
        <v>12.3273229593</v>
      </c>
      <c r="S733" s="20" t="s">
        <v>120</v>
      </c>
      <c r="T733" s="20" t="s">
        <v>121</v>
      </c>
      <c r="U733" s="20" t="s">
        <v>122</v>
      </c>
    </row>
    <row r="734" spans="1:21" ht="15" customHeight="1" x14ac:dyDescent="0.25">
      <c r="A734" s="20" t="s">
        <v>13</v>
      </c>
      <c r="B734" s="20" t="s">
        <v>14</v>
      </c>
      <c r="C734" s="20" t="s">
        <v>15</v>
      </c>
      <c r="D734" s="20" t="s">
        <v>34</v>
      </c>
      <c r="E734" s="20" t="s">
        <v>719</v>
      </c>
      <c r="F734" s="21">
        <v>733</v>
      </c>
      <c r="G734" s="21" t="s">
        <v>18</v>
      </c>
      <c r="H734" s="21">
        <v>35</v>
      </c>
      <c r="I734" s="20" t="s">
        <v>22</v>
      </c>
      <c r="J734" s="20" t="s">
        <v>118</v>
      </c>
      <c r="K734" s="21">
        <v>4</v>
      </c>
      <c r="L734" s="20" t="s">
        <v>150</v>
      </c>
      <c r="M734" s="38">
        <v>491.56299999999999</v>
      </c>
      <c r="N734" s="39">
        <v>491.56299999999999</v>
      </c>
      <c r="O734" s="23">
        <v>436046</v>
      </c>
      <c r="P734" s="50">
        <v>21434.407989800002</v>
      </c>
      <c r="Q734" s="21">
        <v>-1.0049512586</v>
      </c>
      <c r="R734" s="21">
        <v>12.325371991600001</v>
      </c>
      <c r="S734" s="20" t="s">
        <v>120</v>
      </c>
      <c r="T734" s="20" t="s">
        <v>121</v>
      </c>
      <c r="U734" s="20" t="s">
        <v>122</v>
      </c>
    </row>
    <row r="735" spans="1:21" ht="15" customHeight="1" x14ac:dyDescent="0.25">
      <c r="A735" s="20" t="s">
        <v>13</v>
      </c>
      <c r="B735" s="20" t="s">
        <v>14</v>
      </c>
      <c r="C735" s="20" t="s">
        <v>40</v>
      </c>
      <c r="D735" s="20" t="s">
        <v>41</v>
      </c>
      <c r="E735" s="20" t="s">
        <v>720</v>
      </c>
      <c r="F735" s="21">
        <v>734</v>
      </c>
      <c r="G735" s="21" t="s">
        <v>18</v>
      </c>
      <c r="H735" s="21">
        <v>74</v>
      </c>
      <c r="I735" s="20" t="s">
        <v>22</v>
      </c>
      <c r="J735" s="20" t="s">
        <v>118</v>
      </c>
      <c r="K735" s="21">
        <v>9</v>
      </c>
      <c r="L735" s="20" t="s">
        <v>198</v>
      </c>
      <c r="M735" s="38">
        <v>3124.5419999999999</v>
      </c>
      <c r="N735" s="38">
        <v>1079.4880000000001</v>
      </c>
      <c r="O735" s="23">
        <v>339624</v>
      </c>
      <c r="P735" s="50">
        <v>36662.003251200003</v>
      </c>
      <c r="Q735" s="21">
        <v>-0.71556093570000001</v>
      </c>
      <c r="R735" s="21">
        <v>12.242630286300001</v>
      </c>
      <c r="S735" s="20" t="s">
        <v>120</v>
      </c>
      <c r="T735" s="20" t="s">
        <v>121</v>
      </c>
      <c r="U735" s="20" t="s">
        <v>122</v>
      </c>
    </row>
    <row r="736" spans="1:21" ht="15" customHeight="1" x14ac:dyDescent="0.25">
      <c r="A736" s="20" t="s">
        <v>13</v>
      </c>
      <c r="B736" s="20" t="s">
        <v>14</v>
      </c>
      <c r="C736" s="20" t="s">
        <v>40</v>
      </c>
      <c r="D736" s="20" t="s">
        <v>41</v>
      </c>
      <c r="E736" s="20" t="s">
        <v>720</v>
      </c>
      <c r="F736" s="21">
        <v>735</v>
      </c>
      <c r="G736" s="21" t="s">
        <v>18</v>
      </c>
      <c r="H736" s="21">
        <v>74</v>
      </c>
      <c r="I736" s="20" t="s">
        <v>22</v>
      </c>
      <c r="J736" s="20" t="s">
        <v>118</v>
      </c>
      <c r="K736" s="21">
        <v>4</v>
      </c>
      <c r="L736" s="20" t="s">
        <v>150</v>
      </c>
      <c r="M736" s="38">
        <v>3124.5419999999999</v>
      </c>
      <c r="N736" s="38">
        <v>1021.563</v>
      </c>
      <c r="O736" s="23">
        <v>436046</v>
      </c>
      <c r="P736" s="50">
        <v>44544.8459898</v>
      </c>
      <c r="Q736" s="21">
        <v>-0.71556093570000001</v>
      </c>
      <c r="R736" s="21">
        <v>12.242630286300001</v>
      </c>
      <c r="S736" s="20" t="s">
        <v>120</v>
      </c>
      <c r="T736" s="20" t="s">
        <v>121</v>
      </c>
      <c r="U736" s="20" t="s">
        <v>122</v>
      </c>
    </row>
    <row r="737" spans="1:21" ht="15" customHeight="1" x14ac:dyDescent="0.25">
      <c r="A737" s="20" t="s">
        <v>13</v>
      </c>
      <c r="B737" s="20" t="s">
        <v>14</v>
      </c>
      <c r="C737" s="20" t="s">
        <v>40</v>
      </c>
      <c r="D737" s="20" t="s">
        <v>41</v>
      </c>
      <c r="E737" s="20" t="s">
        <v>720</v>
      </c>
      <c r="F737" s="21">
        <v>736</v>
      </c>
      <c r="G737" s="21" t="s">
        <v>18</v>
      </c>
      <c r="H737" s="21">
        <v>74</v>
      </c>
      <c r="I737" s="20" t="s">
        <v>22</v>
      </c>
      <c r="J737" s="20" t="s">
        <v>118</v>
      </c>
      <c r="K737" s="21">
        <v>2</v>
      </c>
      <c r="L737" s="20" t="s">
        <v>129</v>
      </c>
      <c r="M737" s="38">
        <v>3124.5419999999999</v>
      </c>
      <c r="N737" s="38">
        <v>1008.895</v>
      </c>
      <c r="O737" s="23">
        <v>264100</v>
      </c>
      <c r="P737" s="50">
        <v>26644.916949999999</v>
      </c>
      <c r="Q737" s="21">
        <v>-0.71556093570000001</v>
      </c>
      <c r="R737" s="21">
        <v>12.242630286300001</v>
      </c>
      <c r="S737" s="20" t="s">
        <v>120</v>
      </c>
      <c r="T737" s="20" t="s">
        <v>121</v>
      </c>
      <c r="U737" s="20" t="s">
        <v>122</v>
      </c>
    </row>
    <row r="738" spans="1:21" ht="15" customHeight="1" x14ac:dyDescent="0.25">
      <c r="A738" s="20" t="s">
        <v>13</v>
      </c>
      <c r="B738" s="20" t="s">
        <v>14</v>
      </c>
      <c r="C738" s="20" t="s">
        <v>40</v>
      </c>
      <c r="D738" s="20" t="s">
        <v>92</v>
      </c>
      <c r="E738" s="20" t="s">
        <v>721</v>
      </c>
      <c r="F738" s="21">
        <v>737</v>
      </c>
      <c r="G738" s="21" t="s">
        <v>18</v>
      </c>
      <c r="H738" s="21">
        <v>45</v>
      </c>
      <c r="I738" s="20" t="s">
        <v>22</v>
      </c>
      <c r="J738" s="20" t="s">
        <v>118</v>
      </c>
      <c r="K738" s="21">
        <v>1</v>
      </c>
      <c r="L738" s="20" t="s">
        <v>119</v>
      </c>
      <c r="M738" s="38">
        <v>5662.2709999999997</v>
      </c>
      <c r="N738" s="38">
        <v>2216.6390000000001</v>
      </c>
      <c r="O738" s="23">
        <v>423750</v>
      </c>
      <c r="P738" s="50">
        <v>93930.077625000005</v>
      </c>
      <c r="Q738" s="21">
        <v>-0.65901113700000002</v>
      </c>
      <c r="R738" s="21">
        <v>12.2336768042</v>
      </c>
      <c r="S738" s="20" t="s">
        <v>120</v>
      </c>
      <c r="T738" s="20" t="s">
        <v>121</v>
      </c>
      <c r="U738" s="20" t="s">
        <v>122</v>
      </c>
    </row>
    <row r="739" spans="1:21" ht="15" customHeight="1" x14ac:dyDescent="0.25">
      <c r="A739" s="20" t="s">
        <v>13</v>
      </c>
      <c r="B739" s="20" t="s">
        <v>14</v>
      </c>
      <c r="C739" s="20" t="s">
        <v>40</v>
      </c>
      <c r="D739" s="20" t="s">
        <v>92</v>
      </c>
      <c r="E739" s="20" t="s">
        <v>721</v>
      </c>
      <c r="F739" s="21">
        <v>738</v>
      </c>
      <c r="G739" s="21" t="s">
        <v>18</v>
      </c>
      <c r="H739" s="21">
        <v>45</v>
      </c>
      <c r="I739" s="20" t="s">
        <v>22</v>
      </c>
      <c r="J739" s="20" t="s">
        <v>118</v>
      </c>
      <c r="K739" s="21">
        <v>3</v>
      </c>
      <c r="L739" s="20" t="s">
        <v>133</v>
      </c>
      <c r="M739" s="38">
        <v>5662.2709999999997</v>
      </c>
      <c r="N739" s="38">
        <v>2097.3130000000001</v>
      </c>
      <c r="O739" s="23">
        <v>221600</v>
      </c>
      <c r="P739" s="50">
        <v>46476.456080000004</v>
      </c>
      <c r="Q739" s="21">
        <v>-0.65901113700000002</v>
      </c>
      <c r="R739" s="21">
        <v>12.2336768042</v>
      </c>
      <c r="S739" s="20" t="s">
        <v>120</v>
      </c>
      <c r="T739" s="20" t="s">
        <v>121</v>
      </c>
      <c r="U739" s="20" t="s">
        <v>122</v>
      </c>
    </row>
    <row r="740" spans="1:21" ht="15" customHeight="1" x14ac:dyDescent="0.25">
      <c r="A740" s="20" t="s">
        <v>13</v>
      </c>
      <c r="B740" s="20" t="s">
        <v>14</v>
      </c>
      <c r="C740" s="20" t="s">
        <v>40</v>
      </c>
      <c r="D740" s="20" t="s">
        <v>92</v>
      </c>
      <c r="E740" s="20" t="s">
        <v>101</v>
      </c>
      <c r="F740" s="21">
        <v>739</v>
      </c>
      <c r="G740" s="21" t="s">
        <v>18</v>
      </c>
      <c r="H740" s="21">
        <v>63</v>
      </c>
      <c r="I740" s="20" t="s">
        <v>43</v>
      </c>
      <c r="J740" s="20" t="s">
        <v>118</v>
      </c>
      <c r="K740" s="21">
        <v>6</v>
      </c>
      <c r="L740" s="20" t="s">
        <v>177</v>
      </c>
      <c r="M740" s="38">
        <v>2752.4270000000001</v>
      </c>
      <c r="N740" s="38">
        <v>2158.509</v>
      </c>
      <c r="O740" s="23">
        <v>230462</v>
      </c>
      <c r="P740" s="50">
        <v>49745.430115800002</v>
      </c>
      <c r="Q740" s="21">
        <v>-0.66037352490000001</v>
      </c>
      <c r="R740" s="21">
        <v>12.233484343100001</v>
      </c>
      <c r="S740" s="20" t="s">
        <v>120</v>
      </c>
      <c r="T740" s="20" t="s">
        <v>121</v>
      </c>
      <c r="U740" s="20" t="s">
        <v>122</v>
      </c>
    </row>
    <row r="741" spans="1:21" ht="15" customHeight="1" x14ac:dyDescent="0.25">
      <c r="A741" s="20" t="s">
        <v>13</v>
      </c>
      <c r="B741" s="20" t="s">
        <v>14</v>
      </c>
      <c r="C741" s="20" t="s">
        <v>40</v>
      </c>
      <c r="D741" s="20" t="s">
        <v>92</v>
      </c>
      <c r="E741" s="20" t="s">
        <v>722</v>
      </c>
      <c r="F741" s="21">
        <v>740</v>
      </c>
      <c r="G741" s="21" t="s">
        <v>118</v>
      </c>
      <c r="H741" s="22"/>
      <c r="I741" s="20" t="s">
        <v>43</v>
      </c>
      <c r="J741" s="20" t="s">
        <v>118</v>
      </c>
      <c r="K741" s="21">
        <v>6</v>
      </c>
      <c r="L741" s="20" t="s">
        <v>177</v>
      </c>
      <c r="M741" s="38">
        <v>857.58799999999997</v>
      </c>
      <c r="N741" s="38">
        <v>782.94799999999998</v>
      </c>
      <c r="O741" s="23">
        <v>230462</v>
      </c>
      <c r="P741" s="50">
        <v>18043.976197600001</v>
      </c>
      <c r="Q741" s="21">
        <v>-0.66079395949999997</v>
      </c>
      <c r="R741" s="21">
        <v>12.2336287311</v>
      </c>
      <c r="S741" s="20" t="s">
        <v>120</v>
      </c>
      <c r="T741" s="20" t="s">
        <v>121</v>
      </c>
      <c r="U741" s="20" t="s">
        <v>122</v>
      </c>
    </row>
    <row r="742" spans="1:21" ht="15" customHeight="1" x14ac:dyDescent="0.25">
      <c r="A742" s="20" t="s">
        <v>13</v>
      </c>
      <c r="B742" s="20" t="s">
        <v>14</v>
      </c>
      <c r="C742" s="20" t="s">
        <v>40</v>
      </c>
      <c r="D742" s="20" t="s">
        <v>62</v>
      </c>
      <c r="E742" s="20" t="s">
        <v>723</v>
      </c>
      <c r="F742" s="21">
        <v>741</v>
      </c>
      <c r="G742" s="21" t="s">
        <v>18</v>
      </c>
      <c r="H742" s="21">
        <v>63</v>
      </c>
      <c r="I742" s="20" t="s">
        <v>22</v>
      </c>
      <c r="J742" s="20" t="s">
        <v>118</v>
      </c>
      <c r="K742" s="21">
        <v>2</v>
      </c>
      <c r="L742" s="20" t="s">
        <v>129</v>
      </c>
      <c r="M742" s="38">
        <v>5030.9110000000001</v>
      </c>
      <c r="N742" s="38">
        <v>591.92499999999995</v>
      </c>
      <c r="O742" s="23">
        <v>264100</v>
      </c>
      <c r="P742" s="50">
        <v>15632.739249999999</v>
      </c>
      <c r="Q742" s="21">
        <v>-0.63267367649999995</v>
      </c>
      <c r="R742" s="21">
        <v>12.228487295400001</v>
      </c>
      <c r="S742" s="20" t="s">
        <v>120</v>
      </c>
      <c r="T742" s="20" t="s">
        <v>121</v>
      </c>
      <c r="U742" s="20" t="s">
        <v>122</v>
      </c>
    </row>
    <row r="743" spans="1:21" ht="15" customHeight="1" x14ac:dyDescent="0.25">
      <c r="A743" s="20" t="s">
        <v>13</v>
      </c>
      <c r="B743" s="20" t="s">
        <v>14</v>
      </c>
      <c r="C743" s="20" t="s">
        <v>40</v>
      </c>
      <c r="D743" s="20" t="s">
        <v>62</v>
      </c>
      <c r="E743" s="20" t="s">
        <v>723</v>
      </c>
      <c r="F743" s="21">
        <v>742</v>
      </c>
      <c r="G743" s="21" t="s">
        <v>18</v>
      </c>
      <c r="H743" s="21">
        <v>63</v>
      </c>
      <c r="I743" s="20" t="s">
        <v>22</v>
      </c>
      <c r="J743" s="20" t="s">
        <v>118</v>
      </c>
      <c r="K743" s="21">
        <v>6</v>
      </c>
      <c r="L743" s="20" t="s">
        <v>177</v>
      </c>
      <c r="M743" s="38">
        <v>5030.9110000000001</v>
      </c>
      <c r="N743" s="38">
        <v>1527.982</v>
      </c>
      <c r="O743" s="23">
        <v>230462</v>
      </c>
      <c r="P743" s="50">
        <v>35214.178768400001</v>
      </c>
      <c r="Q743" s="21">
        <v>-0.63267367649999995</v>
      </c>
      <c r="R743" s="21">
        <v>12.228487295400001</v>
      </c>
      <c r="S743" s="20" t="s">
        <v>120</v>
      </c>
      <c r="T743" s="20" t="s">
        <v>121</v>
      </c>
      <c r="U743" s="20" t="s">
        <v>122</v>
      </c>
    </row>
    <row r="744" spans="1:21" ht="15" customHeight="1" x14ac:dyDescent="0.25">
      <c r="A744" s="20" t="s">
        <v>13</v>
      </c>
      <c r="B744" s="20" t="s">
        <v>14</v>
      </c>
      <c r="C744" s="20" t="s">
        <v>40</v>
      </c>
      <c r="D744" s="20" t="s">
        <v>62</v>
      </c>
      <c r="E744" s="20" t="s">
        <v>723</v>
      </c>
      <c r="F744" s="21">
        <v>743</v>
      </c>
      <c r="G744" s="21" t="s">
        <v>18</v>
      </c>
      <c r="H744" s="21">
        <v>63</v>
      </c>
      <c r="I744" s="20" t="s">
        <v>22</v>
      </c>
      <c r="J744" s="20" t="s">
        <v>118</v>
      </c>
      <c r="K744" s="21">
        <v>1</v>
      </c>
      <c r="L744" s="20" t="s">
        <v>119</v>
      </c>
      <c r="M744" s="38">
        <v>5030.9110000000001</v>
      </c>
      <c r="N744" s="38">
        <v>2547.4009999999998</v>
      </c>
      <c r="O744" s="23">
        <v>423750</v>
      </c>
      <c r="P744" s="50">
        <v>107946.11737499999</v>
      </c>
      <c r="Q744" s="21">
        <v>-0.63267367649999995</v>
      </c>
      <c r="R744" s="21">
        <v>12.228487295400001</v>
      </c>
      <c r="S744" s="20" t="s">
        <v>120</v>
      </c>
      <c r="T744" s="20" t="s">
        <v>121</v>
      </c>
      <c r="U744" s="20" t="s">
        <v>122</v>
      </c>
    </row>
    <row r="745" spans="1:21" ht="15" customHeight="1" x14ac:dyDescent="0.25">
      <c r="A745" s="20" t="s">
        <v>13</v>
      </c>
      <c r="B745" s="20" t="s">
        <v>14</v>
      </c>
      <c r="C745" s="20" t="s">
        <v>40</v>
      </c>
      <c r="D745" s="20" t="s">
        <v>62</v>
      </c>
      <c r="E745" s="20" t="s">
        <v>724</v>
      </c>
      <c r="F745" s="21">
        <v>744</v>
      </c>
      <c r="G745" s="21" t="s">
        <v>97</v>
      </c>
      <c r="H745" s="21">
        <v>53</v>
      </c>
      <c r="I745" s="20" t="s">
        <v>22</v>
      </c>
      <c r="J745" s="20" t="s">
        <v>118</v>
      </c>
      <c r="K745" s="21">
        <v>6</v>
      </c>
      <c r="L745" s="20" t="s">
        <v>177</v>
      </c>
      <c r="M745" s="38">
        <v>1553.085</v>
      </c>
      <c r="N745" s="39">
        <v>1553.085</v>
      </c>
      <c r="O745" s="23">
        <v>230462</v>
      </c>
      <c r="P745" s="50">
        <v>35792.707527000006</v>
      </c>
      <c r="Q745" s="21">
        <v>-0.63257543110000003</v>
      </c>
      <c r="R745" s="21">
        <v>12.228650585900001</v>
      </c>
      <c r="S745" s="20" t="s">
        <v>120</v>
      </c>
      <c r="T745" s="20" t="s">
        <v>121</v>
      </c>
      <c r="U745" s="20" t="s">
        <v>122</v>
      </c>
    </row>
    <row r="746" spans="1:21" ht="15" customHeight="1" x14ac:dyDescent="0.25">
      <c r="A746" s="20" t="s">
        <v>13</v>
      </c>
      <c r="B746" s="20" t="s">
        <v>14</v>
      </c>
      <c r="C746" s="20" t="s">
        <v>40</v>
      </c>
      <c r="D746" s="20" t="s">
        <v>62</v>
      </c>
      <c r="E746" s="20" t="s">
        <v>725</v>
      </c>
      <c r="F746" s="21">
        <v>745</v>
      </c>
      <c r="G746" s="21" t="s">
        <v>18</v>
      </c>
      <c r="H746" s="21">
        <v>72</v>
      </c>
      <c r="I746" s="20" t="s">
        <v>22</v>
      </c>
      <c r="J746" s="20" t="s">
        <v>118</v>
      </c>
      <c r="K746" s="21">
        <v>6</v>
      </c>
      <c r="L746" s="20" t="s">
        <v>177</v>
      </c>
      <c r="M746" s="38">
        <v>12496.141</v>
      </c>
      <c r="N746" s="38">
        <v>2541.2570000000001</v>
      </c>
      <c r="O746" s="23">
        <v>230462</v>
      </c>
      <c r="P746" s="50">
        <v>58566.317073400001</v>
      </c>
      <c r="Q746" s="21">
        <v>-0.62657243240000005</v>
      </c>
      <c r="R746" s="21">
        <v>12.226857494300001</v>
      </c>
      <c r="S746" s="20" t="s">
        <v>120</v>
      </c>
      <c r="T746" s="20" t="s">
        <v>121</v>
      </c>
      <c r="U746" s="20" t="s">
        <v>122</v>
      </c>
    </row>
    <row r="747" spans="1:21" ht="15" customHeight="1" x14ac:dyDescent="0.25">
      <c r="A747" s="20" t="s">
        <v>13</v>
      </c>
      <c r="B747" s="20" t="s">
        <v>14</v>
      </c>
      <c r="C747" s="20" t="s">
        <v>40</v>
      </c>
      <c r="D747" s="20" t="s">
        <v>92</v>
      </c>
      <c r="E747" s="20" t="s">
        <v>726</v>
      </c>
      <c r="F747" s="21">
        <v>746</v>
      </c>
      <c r="G747" s="21" t="s">
        <v>18</v>
      </c>
      <c r="H747" s="21">
        <v>50</v>
      </c>
      <c r="I747" s="20" t="s">
        <v>22</v>
      </c>
      <c r="J747" s="20" t="s">
        <v>118</v>
      </c>
      <c r="K747" s="21">
        <v>1</v>
      </c>
      <c r="L747" s="20" t="s">
        <v>119</v>
      </c>
      <c r="M747" s="38">
        <v>2334.9560000000001</v>
      </c>
      <c r="N747" s="39">
        <v>2334.9560000000001</v>
      </c>
      <c r="O747" s="23">
        <v>423750</v>
      </c>
      <c r="P747" s="50">
        <v>98943.760500000004</v>
      </c>
      <c r="Q747" s="21">
        <v>-0.66397789080000003</v>
      </c>
      <c r="R747" s="21">
        <v>12.233262080499999</v>
      </c>
      <c r="S747" s="20" t="s">
        <v>120</v>
      </c>
      <c r="T747" s="20" t="s">
        <v>121</v>
      </c>
      <c r="U747" s="20" t="s">
        <v>122</v>
      </c>
    </row>
    <row r="748" spans="1:21" ht="15" customHeight="1" x14ac:dyDescent="0.25">
      <c r="A748" s="20" t="s">
        <v>13</v>
      </c>
      <c r="B748" s="20" t="s">
        <v>14</v>
      </c>
      <c r="C748" s="20" t="s">
        <v>40</v>
      </c>
      <c r="D748" s="20" t="s">
        <v>54</v>
      </c>
      <c r="E748" s="20" t="s">
        <v>727</v>
      </c>
      <c r="F748" s="21">
        <v>747</v>
      </c>
      <c r="G748" s="21" t="s">
        <v>18</v>
      </c>
      <c r="H748" s="21">
        <v>61</v>
      </c>
      <c r="I748" s="20" t="s">
        <v>22</v>
      </c>
      <c r="J748" s="20" t="s">
        <v>118</v>
      </c>
      <c r="K748" s="21">
        <v>4</v>
      </c>
      <c r="L748" s="20" t="s">
        <v>150</v>
      </c>
      <c r="M748" s="38">
        <v>2948.7559999999999</v>
      </c>
      <c r="N748" s="38">
        <v>81.594999999999999</v>
      </c>
      <c r="O748" s="23">
        <v>436046</v>
      </c>
      <c r="P748" s="50">
        <v>3557.9173369999999</v>
      </c>
      <c r="Q748" s="21">
        <v>-0.59637892010000004</v>
      </c>
      <c r="R748" s="21">
        <v>12.2142485911</v>
      </c>
      <c r="S748" s="20" t="s">
        <v>120</v>
      </c>
      <c r="T748" s="20" t="s">
        <v>121</v>
      </c>
      <c r="U748" s="20" t="s">
        <v>122</v>
      </c>
    </row>
    <row r="749" spans="1:21" ht="15" customHeight="1" x14ac:dyDescent="0.25">
      <c r="A749" s="20" t="s">
        <v>13</v>
      </c>
      <c r="B749" s="20" t="s">
        <v>14</v>
      </c>
      <c r="C749" s="20" t="s">
        <v>40</v>
      </c>
      <c r="D749" s="20" t="s">
        <v>54</v>
      </c>
      <c r="E749" s="20" t="s">
        <v>727</v>
      </c>
      <c r="F749" s="21">
        <v>748</v>
      </c>
      <c r="G749" s="21" t="s">
        <v>18</v>
      </c>
      <c r="H749" s="21">
        <v>61</v>
      </c>
      <c r="I749" s="20" t="s">
        <v>22</v>
      </c>
      <c r="J749" s="20" t="s">
        <v>118</v>
      </c>
      <c r="K749" s="21">
        <v>2</v>
      </c>
      <c r="L749" s="20" t="s">
        <v>129</v>
      </c>
      <c r="M749" s="38">
        <v>2948.7559999999999</v>
      </c>
      <c r="N749" s="38">
        <v>1030.0909999999999</v>
      </c>
      <c r="O749" s="23">
        <v>264100</v>
      </c>
      <c r="P749" s="50">
        <v>27204.703309999997</v>
      </c>
      <c r="Q749" s="21">
        <v>-0.59637892010000004</v>
      </c>
      <c r="R749" s="21">
        <v>12.2142485911</v>
      </c>
      <c r="S749" s="20" t="s">
        <v>120</v>
      </c>
      <c r="T749" s="20" t="s">
        <v>121</v>
      </c>
      <c r="U749" s="20" t="s">
        <v>122</v>
      </c>
    </row>
    <row r="750" spans="1:21" ht="15" customHeight="1" x14ac:dyDescent="0.25">
      <c r="A750" s="20" t="s">
        <v>13</v>
      </c>
      <c r="B750" s="20" t="s">
        <v>14</v>
      </c>
      <c r="C750" s="20" t="s">
        <v>40</v>
      </c>
      <c r="D750" s="20" t="s">
        <v>54</v>
      </c>
      <c r="E750" s="20" t="s">
        <v>727</v>
      </c>
      <c r="F750" s="21">
        <v>749</v>
      </c>
      <c r="G750" s="21" t="s">
        <v>18</v>
      </c>
      <c r="H750" s="21">
        <v>61</v>
      </c>
      <c r="I750" s="20" t="s">
        <v>22</v>
      </c>
      <c r="J750" s="20" t="s">
        <v>118</v>
      </c>
      <c r="K750" s="21">
        <v>3</v>
      </c>
      <c r="L750" s="20" t="s">
        <v>133</v>
      </c>
      <c r="M750" s="38">
        <v>2948.7559999999999</v>
      </c>
      <c r="N750" s="38">
        <v>1891.3689999999999</v>
      </c>
      <c r="O750" s="23">
        <v>221600</v>
      </c>
      <c r="P750" s="50">
        <v>41912.73704</v>
      </c>
      <c r="Q750" s="21">
        <v>-0.59637892010000004</v>
      </c>
      <c r="R750" s="21">
        <v>12.2142485911</v>
      </c>
      <c r="S750" s="20" t="s">
        <v>120</v>
      </c>
      <c r="T750" s="20" t="s">
        <v>121</v>
      </c>
      <c r="U750" s="20" t="s">
        <v>122</v>
      </c>
    </row>
    <row r="751" spans="1:21" ht="15" customHeight="1" x14ac:dyDescent="0.25">
      <c r="A751" s="20" t="s">
        <v>13</v>
      </c>
      <c r="B751" s="20" t="s">
        <v>14</v>
      </c>
      <c r="C751" s="20" t="s">
        <v>40</v>
      </c>
      <c r="D751" s="20" t="s">
        <v>54</v>
      </c>
      <c r="E751" s="20" t="s">
        <v>728</v>
      </c>
      <c r="F751" s="21">
        <v>750</v>
      </c>
      <c r="G751" s="21" t="s">
        <v>18</v>
      </c>
      <c r="H751" s="21">
        <v>42</v>
      </c>
      <c r="I751" s="20" t="s">
        <v>22</v>
      </c>
      <c r="J751" s="20" t="s">
        <v>118</v>
      </c>
      <c r="K751" s="21">
        <v>4</v>
      </c>
      <c r="L751" s="20" t="s">
        <v>150</v>
      </c>
      <c r="M751" s="38">
        <v>3925.6210000000001</v>
      </c>
      <c r="N751" s="39">
        <v>3925.6210000000001</v>
      </c>
      <c r="O751" s="23">
        <v>436046</v>
      </c>
      <c r="P751" s="50">
        <v>171175.13345660002</v>
      </c>
      <c r="Q751" s="21">
        <v>-0.59704417860000003</v>
      </c>
      <c r="R751" s="21">
        <v>12.2145936766</v>
      </c>
      <c r="S751" s="20" t="s">
        <v>120</v>
      </c>
      <c r="T751" s="20" t="s">
        <v>121</v>
      </c>
      <c r="U751" s="20" t="s">
        <v>122</v>
      </c>
    </row>
    <row r="752" spans="1:21" ht="15" customHeight="1" x14ac:dyDescent="0.25">
      <c r="A752" s="20" t="s">
        <v>13</v>
      </c>
      <c r="B752" s="20" t="s">
        <v>14</v>
      </c>
      <c r="C752" s="20" t="s">
        <v>40</v>
      </c>
      <c r="D752" s="20" t="s">
        <v>54</v>
      </c>
      <c r="E752" s="20" t="s">
        <v>729</v>
      </c>
      <c r="F752" s="21">
        <v>751</v>
      </c>
      <c r="G752" s="21" t="s">
        <v>18</v>
      </c>
      <c r="H752" s="21">
        <v>50</v>
      </c>
      <c r="I752" s="20" t="s">
        <v>22</v>
      </c>
      <c r="J752" s="20" t="s">
        <v>118</v>
      </c>
      <c r="K752" s="21">
        <v>4</v>
      </c>
      <c r="L752" s="20" t="s">
        <v>150</v>
      </c>
      <c r="M752" s="38">
        <v>447.07</v>
      </c>
      <c r="N752" s="38">
        <v>12.958</v>
      </c>
      <c r="O752" s="23">
        <v>436046</v>
      </c>
      <c r="P752" s="50">
        <v>565.02840679999997</v>
      </c>
      <c r="Q752" s="21">
        <v>-0.59941671279999997</v>
      </c>
      <c r="R752" s="21">
        <v>12.2154172567</v>
      </c>
      <c r="S752" s="20" t="s">
        <v>120</v>
      </c>
      <c r="T752" s="20" t="s">
        <v>121</v>
      </c>
      <c r="U752" s="20" t="s">
        <v>122</v>
      </c>
    </row>
    <row r="753" spans="1:21" ht="15" customHeight="1" x14ac:dyDescent="0.25">
      <c r="A753" s="20" t="s">
        <v>13</v>
      </c>
      <c r="B753" s="20" t="s">
        <v>14</v>
      </c>
      <c r="C753" s="20" t="s">
        <v>40</v>
      </c>
      <c r="D753" s="20" t="s">
        <v>64</v>
      </c>
      <c r="E753" s="20" t="s">
        <v>730</v>
      </c>
      <c r="F753" s="21">
        <v>752</v>
      </c>
      <c r="G753" s="21" t="s">
        <v>18</v>
      </c>
      <c r="H753" s="21">
        <v>37</v>
      </c>
      <c r="I753" s="20" t="s">
        <v>45</v>
      </c>
      <c r="J753" s="20" t="s">
        <v>118</v>
      </c>
      <c r="K753" s="21">
        <v>6</v>
      </c>
      <c r="L753" s="20" t="s">
        <v>177</v>
      </c>
      <c r="M753" s="38">
        <v>2505.413</v>
      </c>
      <c r="N753" s="39">
        <v>2505.413</v>
      </c>
      <c r="O753" s="23">
        <v>230462</v>
      </c>
      <c r="P753" s="50">
        <v>57740.249080600006</v>
      </c>
      <c r="Q753" s="21">
        <v>-0.4723647835</v>
      </c>
      <c r="R753" s="21">
        <v>12.176609061300001</v>
      </c>
      <c r="S753" s="20" t="s">
        <v>120</v>
      </c>
      <c r="T753" s="20" t="s">
        <v>121</v>
      </c>
      <c r="U753" s="20" t="s">
        <v>122</v>
      </c>
    </row>
    <row r="754" spans="1:21" ht="15" customHeight="1" x14ac:dyDescent="0.25">
      <c r="A754" s="20" t="s">
        <v>13</v>
      </c>
      <c r="B754" s="20" t="s">
        <v>14</v>
      </c>
      <c r="C754" s="20" t="s">
        <v>40</v>
      </c>
      <c r="D754" s="20" t="s">
        <v>64</v>
      </c>
      <c r="E754" s="20" t="s">
        <v>731</v>
      </c>
      <c r="F754" s="21">
        <v>753</v>
      </c>
      <c r="G754" s="21" t="s">
        <v>18</v>
      </c>
      <c r="H754" s="21">
        <v>45</v>
      </c>
      <c r="I754" s="20" t="s">
        <v>45</v>
      </c>
      <c r="J754" s="20" t="s">
        <v>118</v>
      </c>
      <c r="K754" s="21">
        <v>3</v>
      </c>
      <c r="L754" s="20" t="s">
        <v>133</v>
      </c>
      <c r="M754" s="38">
        <v>80.292000000000002</v>
      </c>
      <c r="N754" s="38">
        <v>62.543999999999997</v>
      </c>
      <c r="O754" s="23">
        <v>221600</v>
      </c>
      <c r="P754" s="50">
        <v>1385.9750399999998</v>
      </c>
      <c r="Q754" s="21">
        <v>-0.47201917290000001</v>
      </c>
      <c r="R754" s="21">
        <v>12.176707716399999</v>
      </c>
      <c r="S754" s="20" t="s">
        <v>120</v>
      </c>
      <c r="T754" s="20" t="s">
        <v>121</v>
      </c>
      <c r="U754" s="20" t="s">
        <v>122</v>
      </c>
    </row>
    <row r="755" spans="1:21" ht="15" customHeight="1" x14ac:dyDescent="0.25">
      <c r="A755" s="20" t="s">
        <v>13</v>
      </c>
      <c r="B755" s="20" t="s">
        <v>14</v>
      </c>
      <c r="C755" s="20" t="s">
        <v>40</v>
      </c>
      <c r="D755" s="20" t="s">
        <v>171</v>
      </c>
      <c r="E755" s="20" t="s">
        <v>732</v>
      </c>
      <c r="F755" s="21">
        <v>754</v>
      </c>
      <c r="G755" s="21" t="s">
        <v>18</v>
      </c>
      <c r="H755" s="21">
        <v>63</v>
      </c>
      <c r="I755" s="20" t="s">
        <v>22</v>
      </c>
      <c r="J755" s="20" t="s">
        <v>118</v>
      </c>
      <c r="K755" s="21">
        <v>6</v>
      </c>
      <c r="L755" s="20" t="s">
        <v>177</v>
      </c>
      <c r="M755" s="38">
        <v>8476.9210000000003</v>
      </c>
      <c r="N755" s="39">
        <v>8476.9210000000003</v>
      </c>
      <c r="O755" s="23">
        <v>230462</v>
      </c>
      <c r="P755" s="50">
        <v>195360.8167502</v>
      </c>
      <c r="Q755" s="21">
        <v>-0.46424765620000003</v>
      </c>
      <c r="R755" s="21">
        <v>12.173670962299999</v>
      </c>
      <c r="S755" s="20" t="s">
        <v>120</v>
      </c>
      <c r="T755" s="20" t="s">
        <v>121</v>
      </c>
      <c r="U755" s="20" t="s">
        <v>122</v>
      </c>
    </row>
    <row r="756" spans="1:21" ht="15" customHeight="1" x14ac:dyDescent="0.25">
      <c r="A756" s="20" t="s">
        <v>13</v>
      </c>
      <c r="B756" s="20" t="s">
        <v>14</v>
      </c>
      <c r="C756" s="20" t="s">
        <v>40</v>
      </c>
      <c r="D756" s="20" t="s">
        <v>212</v>
      </c>
      <c r="E756" s="20" t="s">
        <v>733</v>
      </c>
      <c r="F756" s="21">
        <v>755</v>
      </c>
      <c r="G756" s="21" t="s">
        <v>18</v>
      </c>
      <c r="H756" s="21">
        <v>71</v>
      </c>
      <c r="I756" s="20" t="s">
        <v>22</v>
      </c>
      <c r="J756" s="20" t="s">
        <v>118</v>
      </c>
      <c r="K756" s="21">
        <v>4</v>
      </c>
      <c r="L756" s="20" t="s">
        <v>150</v>
      </c>
      <c r="M756" s="38">
        <v>1409.6389999999999</v>
      </c>
      <c r="N756" s="38">
        <v>1339.1389999999999</v>
      </c>
      <c r="O756" s="23">
        <v>436046</v>
      </c>
      <c r="P756" s="50">
        <v>58392.620439400001</v>
      </c>
      <c r="Q756" s="21">
        <v>-0.4587761883</v>
      </c>
      <c r="R756" s="21">
        <v>12.171365101299999</v>
      </c>
      <c r="S756" s="20" t="s">
        <v>120</v>
      </c>
      <c r="T756" s="20" t="s">
        <v>121</v>
      </c>
      <c r="U756" s="20" t="s">
        <v>122</v>
      </c>
    </row>
    <row r="757" spans="1:21" ht="15" customHeight="1" x14ac:dyDescent="0.25">
      <c r="A757" s="20" t="s">
        <v>13</v>
      </c>
      <c r="B757" s="20" t="s">
        <v>14</v>
      </c>
      <c r="C757" s="20" t="s">
        <v>40</v>
      </c>
      <c r="D757" s="20" t="s">
        <v>171</v>
      </c>
      <c r="E757" s="20" t="s">
        <v>734</v>
      </c>
      <c r="F757" s="21">
        <v>756</v>
      </c>
      <c r="G757" s="21" t="s">
        <v>18</v>
      </c>
      <c r="H757" s="21">
        <v>37</v>
      </c>
      <c r="I757" s="20" t="s">
        <v>22</v>
      </c>
      <c r="J757" s="20" t="s">
        <v>118</v>
      </c>
      <c r="K757" s="21">
        <v>4</v>
      </c>
      <c r="L757" s="20" t="s">
        <v>150</v>
      </c>
      <c r="M757" s="38">
        <v>1726.7139999999999</v>
      </c>
      <c r="N757" s="39">
        <v>1726.7139999999999</v>
      </c>
      <c r="O757" s="23">
        <v>436046</v>
      </c>
      <c r="P757" s="50">
        <v>75292.673284400007</v>
      </c>
      <c r="Q757" s="21">
        <v>-0.45719297240000001</v>
      </c>
      <c r="R757" s="21">
        <v>12.170436003500001</v>
      </c>
      <c r="S757" s="20" t="s">
        <v>120</v>
      </c>
      <c r="T757" s="20" t="s">
        <v>121</v>
      </c>
      <c r="U757" s="20" t="s">
        <v>122</v>
      </c>
    </row>
    <row r="758" spans="1:21" ht="15" customHeight="1" x14ac:dyDescent="0.25">
      <c r="A758" s="20" t="s">
        <v>13</v>
      </c>
      <c r="B758" s="20" t="s">
        <v>14</v>
      </c>
      <c r="C758" s="20" t="s">
        <v>40</v>
      </c>
      <c r="D758" s="20" t="s">
        <v>212</v>
      </c>
      <c r="E758" s="20" t="s">
        <v>735</v>
      </c>
      <c r="F758" s="21">
        <v>757</v>
      </c>
      <c r="G758" s="21" t="s">
        <v>18</v>
      </c>
      <c r="H758" s="21">
        <v>58</v>
      </c>
      <c r="I758" s="20" t="s">
        <v>22</v>
      </c>
      <c r="J758" s="20" t="s">
        <v>118</v>
      </c>
      <c r="K758" s="21">
        <v>3</v>
      </c>
      <c r="L758" s="20" t="s">
        <v>133</v>
      </c>
      <c r="M758" s="38">
        <v>12821.873</v>
      </c>
      <c r="N758" s="38">
        <v>8717.0470000000005</v>
      </c>
      <c r="O758" s="23">
        <v>221600</v>
      </c>
      <c r="P758" s="50">
        <v>193169.76152</v>
      </c>
      <c r="Q758" s="21">
        <v>-0.45487199550000001</v>
      </c>
      <c r="R758" s="21">
        <v>12.169449887000001</v>
      </c>
      <c r="S758" s="20" t="s">
        <v>120</v>
      </c>
      <c r="T758" s="20" t="s">
        <v>121</v>
      </c>
      <c r="U758" s="20" t="s">
        <v>122</v>
      </c>
    </row>
    <row r="759" spans="1:21" ht="15" customHeight="1" x14ac:dyDescent="0.25">
      <c r="A759" s="20" t="s">
        <v>13</v>
      </c>
      <c r="B759" s="20" t="s">
        <v>14</v>
      </c>
      <c r="C759" s="20" t="s">
        <v>40</v>
      </c>
      <c r="D759" s="20" t="s">
        <v>212</v>
      </c>
      <c r="E759" s="20" t="s">
        <v>736</v>
      </c>
      <c r="F759" s="21">
        <v>758</v>
      </c>
      <c r="G759" s="21" t="s">
        <v>18</v>
      </c>
      <c r="H759" s="21">
        <v>69</v>
      </c>
      <c r="I759" s="20" t="s">
        <v>22</v>
      </c>
      <c r="J759" s="20" t="s">
        <v>118</v>
      </c>
      <c r="K759" s="21">
        <v>9</v>
      </c>
      <c r="L759" s="20" t="s">
        <v>198</v>
      </c>
      <c r="M759" s="38">
        <v>1365.4760000000001</v>
      </c>
      <c r="N759" s="39">
        <v>1365.4760000000001</v>
      </c>
      <c r="O759" s="23">
        <v>339624</v>
      </c>
      <c r="P759" s="50">
        <v>46374.842102400005</v>
      </c>
      <c r="Q759" s="21">
        <v>-0.45129572410000002</v>
      </c>
      <c r="R759" s="21">
        <v>12.1678620905</v>
      </c>
      <c r="S759" s="20" t="s">
        <v>120</v>
      </c>
      <c r="T759" s="20" t="s">
        <v>121</v>
      </c>
      <c r="U759" s="20" t="s">
        <v>122</v>
      </c>
    </row>
    <row r="760" spans="1:21" ht="15" customHeight="1" x14ac:dyDescent="0.25">
      <c r="A760" s="20" t="s">
        <v>13</v>
      </c>
      <c r="B760" s="20" t="s">
        <v>14</v>
      </c>
      <c r="C760" s="20" t="s">
        <v>40</v>
      </c>
      <c r="D760" s="20" t="s">
        <v>212</v>
      </c>
      <c r="E760" s="20" t="s">
        <v>737</v>
      </c>
      <c r="F760" s="21">
        <v>759</v>
      </c>
      <c r="G760" s="21" t="s">
        <v>118</v>
      </c>
      <c r="H760" s="22"/>
      <c r="I760" s="20" t="s">
        <v>118</v>
      </c>
      <c r="J760" s="20" t="s">
        <v>118</v>
      </c>
      <c r="K760" s="21">
        <v>12</v>
      </c>
      <c r="L760" s="20" t="s">
        <v>135</v>
      </c>
      <c r="M760" s="38">
        <v>198.63</v>
      </c>
      <c r="N760" s="39">
        <v>198.63</v>
      </c>
      <c r="O760" s="23">
        <v>423750</v>
      </c>
      <c r="P760" s="50">
        <v>8416.9462499999991</v>
      </c>
      <c r="Q760" s="21">
        <v>-0.45162279490000001</v>
      </c>
      <c r="R760" s="21">
        <v>12.1677534775</v>
      </c>
      <c r="S760" s="20" t="s">
        <v>120</v>
      </c>
      <c r="T760" s="20" t="s">
        <v>121</v>
      </c>
      <c r="U760" s="20" t="s">
        <v>122</v>
      </c>
    </row>
    <row r="761" spans="1:21" ht="15" customHeight="1" x14ac:dyDescent="0.25">
      <c r="A761" s="20" t="s">
        <v>13</v>
      </c>
      <c r="B761" s="20" t="s">
        <v>14</v>
      </c>
      <c r="C761" s="20" t="s">
        <v>40</v>
      </c>
      <c r="D761" s="20" t="s">
        <v>212</v>
      </c>
      <c r="E761" s="20" t="s">
        <v>738</v>
      </c>
      <c r="F761" s="21">
        <v>760</v>
      </c>
      <c r="G761" s="21" t="s">
        <v>18</v>
      </c>
      <c r="H761" s="21">
        <v>47</v>
      </c>
      <c r="I761" s="20" t="s">
        <v>22</v>
      </c>
      <c r="J761" s="20" t="s">
        <v>118</v>
      </c>
      <c r="K761" s="21">
        <v>6</v>
      </c>
      <c r="L761" s="20" t="s">
        <v>177</v>
      </c>
      <c r="M761" s="38">
        <v>5038.4129999999996</v>
      </c>
      <c r="N761" s="38">
        <v>4811.6289999999999</v>
      </c>
      <c r="O761" s="23">
        <v>230462</v>
      </c>
      <c r="P761" s="50">
        <v>110889.76425979999</v>
      </c>
      <c r="Q761" s="21">
        <v>-0.44879012899999998</v>
      </c>
      <c r="R761" s="21">
        <v>12.1666124243</v>
      </c>
      <c r="S761" s="20" t="s">
        <v>120</v>
      </c>
      <c r="T761" s="20" t="s">
        <v>121</v>
      </c>
      <c r="U761" s="20" t="s">
        <v>122</v>
      </c>
    </row>
    <row r="762" spans="1:21" ht="15" customHeight="1" x14ac:dyDescent="0.25">
      <c r="A762" s="20" t="s">
        <v>13</v>
      </c>
      <c r="B762" s="20" t="s">
        <v>14</v>
      </c>
      <c r="C762" s="20" t="s">
        <v>40</v>
      </c>
      <c r="D762" s="20" t="s">
        <v>212</v>
      </c>
      <c r="E762" s="20" t="s">
        <v>739</v>
      </c>
      <c r="F762" s="21">
        <v>761</v>
      </c>
      <c r="G762" s="21" t="s">
        <v>18</v>
      </c>
      <c r="H762" s="21">
        <v>46</v>
      </c>
      <c r="I762" s="20" t="s">
        <v>22</v>
      </c>
      <c r="J762" s="20" t="s">
        <v>118</v>
      </c>
      <c r="K762" s="21">
        <v>4</v>
      </c>
      <c r="L762" s="20" t="s">
        <v>150</v>
      </c>
      <c r="M762" s="38">
        <v>2593.64</v>
      </c>
      <c r="N762" s="39">
        <v>2593.64</v>
      </c>
      <c r="O762" s="23">
        <v>436046</v>
      </c>
      <c r="P762" s="50">
        <v>113094.634744</v>
      </c>
      <c r="Q762" s="21">
        <v>-0.44448066279999998</v>
      </c>
      <c r="R762" s="21">
        <v>12.1646036873</v>
      </c>
      <c r="S762" s="20" t="s">
        <v>120</v>
      </c>
      <c r="T762" s="20" t="s">
        <v>121</v>
      </c>
      <c r="U762" s="20" t="s">
        <v>122</v>
      </c>
    </row>
    <row r="763" spans="1:21" ht="15" customHeight="1" x14ac:dyDescent="0.25">
      <c r="A763" s="20" t="s">
        <v>13</v>
      </c>
      <c r="B763" s="20" t="s">
        <v>14</v>
      </c>
      <c r="C763" s="20" t="s">
        <v>40</v>
      </c>
      <c r="D763" s="20" t="s">
        <v>212</v>
      </c>
      <c r="E763" s="20" t="s">
        <v>740</v>
      </c>
      <c r="F763" s="21">
        <v>762</v>
      </c>
      <c r="G763" s="21" t="s">
        <v>18</v>
      </c>
      <c r="H763" s="21">
        <v>74</v>
      </c>
      <c r="I763" s="20" t="s">
        <v>22</v>
      </c>
      <c r="J763" s="20" t="s">
        <v>118</v>
      </c>
      <c r="K763" s="21">
        <v>9</v>
      </c>
      <c r="L763" s="20" t="s">
        <v>198</v>
      </c>
      <c r="M763" s="38">
        <v>3917.0169999999998</v>
      </c>
      <c r="N763" s="38">
        <v>3763.3449999999998</v>
      </c>
      <c r="O763" s="23">
        <v>339624</v>
      </c>
      <c r="P763" s="50">
        <v>127812.22822799999</v>
      </c>
      <c r="Q763" s="21">
        <v>-0.44372233770000002</v>
      </c>
      <c r="R763" s="21">
        <v>12.164254748699999</v>
      </c>
      <c r="S763" s="20" t="s">
        <v>120</v>
      </c>
      <c r="T763" s="20" t="s">
        <v>121</v>
      </c>
      <c r="U763" s="20" t="s">
        <v>122</v>
      </c>
    </row>
    <row r="764" spans="1:21" x14ac:dyDescent="0.25">
      <c r="N764" s="41"/>
      <c r="O764" s="42"/>
      <c r="P764" s="51"/>
      <c r="Q764" s="46"/>
      <c r="R764" s="46"/>
    </row>
    <row r="765" spans="1:21" x14ac:dyDescent="0.25">
      <c r="N765" s="41"/>
      <c r="O765" s="42"/>
      <c r="P765" s="51"/>
      <c r="Q765" s="46"/>
      <c r="R765" s="46"/>
    </row>
    <row r="766" spans="1:21" x14ac:dyDescent="0.25">
      <c r="N766" s="41"/>
      <c r="O766" s="42"/>
      <c r="P766" s="51"/>
      <c r="Q766" s="46"/>
      <c r="R766" s="46"/>
    </row>
    <row r="767" spans="1:21" x14ac:dyDescent="0.25">
      <c r="N767" s="41"/>
      <c r="O767" s="42"/>
      <c r="P767" s="51"/>
      <c r="Q767" s="46"/>
      <c r="R767" s="46"/>
    </row>
    <row r="768" spans="1:21" x14ac:dyDescent="0.25">
      <c r="N768" s="41"/>
      <c r="O768" s="42"/>
      <c r="P768" s="51"/>
      <c r="Q768" s="46"/>
      <c r="R768" s="46"/>
    </row>
    <row r="769" spans="14:18" x14ac:dyDescent="0.25">
      <c r="N769" s="41"/>
      <c r="O769" s="42"/>
      <c r="P769" s="51"/>
      <c r="Q769" s="46"/>
      <c r="R769" s="46"/>
    </row>
    <row r="770" spans="14:18" x14ac:dyDescent="0.25">
      <c r="N770" s="41"/>
      <c r="O770" s="42"/>
      <c r="P770" s="51"/>
      <c r="Q770" s="46"/>
      <c r="R770" s="46"/>
    </row>
    <row r="771" spans="14:18" x14ac:dyDescent="0.25">
      <c r="N771" s="41"/>
      <c r="O771" s="42"/>
      <c r="P771" s="51"/>
      <c r="Q771" s="46"/>
      <c r="R771" s="46"/>
    </row>
    <row r="772" spans="14:18" x14ac:dyDescent="0.25">
      <c r="N772" s="41"/>
      <c r="O772" s="42"/>
      <c r="P772" s="51"/>
      <c r="Q772" s="46"/>
      <c r="R772" s="46"/>
    </row>
    <row r="773" spans="14:18" x14ac:dyDescent="0.25">
      <c r="N773" s="41"/>
      <c r="O773" s="42"/>
      <c r="P773" s="51"/>
      <c r="Q773" s="46"/>
      <c r="R773" s="46"/>
    </row>
    <row r="774" spans="14:18" x14ac:dyDescent="0.25">
      <c r="N774" s="41"/>
      <c r="O774" s="42"/>
      <c r="P774" s="51"/>
      <c r="Q774" s="46"/>
      <c r="R774" s="46"/>
    </row>
    <row r="775" spans="14:18" x14ac:dyDescent="0.25">
      <c r="N775" s="41"/>
      <c r="O775" s="42"/>
      <c r="P775" s="51"/>
      <c r="Q775" s="46"/>
      <c r="R775" s="46"/>
    </row>
    <row r="776" spans="14:18" x14ac:dyDescent="0.25">
      <c r="N776" s="41"/>
      <c r="O776" s="42"/>
      <c r="P776" s="51"/>
      <c r="Q776" s="46"/>
      <c r="R776" s="46"/>
    </row>
    <row r="777" spans="14:18" x14ac:dyDescent="0.25">
      <c r="N777" s="41"/>
      <c r="O777" s="42"/>
      <c r="P777" s="51"/>
      <c r="Q777" s="46"/>
      <c r="R777" s="46"/>
    </row>
    <row r="778" spans="14:18" x14ac:dyDescent="0.25">
      <c r="N778" s="41"/>
      <c r="O778" s="42"/>
      <c r="P778" s="51"/>
      <c r="Q778" s="46"/>
      <c r="R778" s="46"/>
    </row>
    <row r="779" spans="14:18" x14ac:dyDescent="0.25">
      <c r="N779" s="41"/>
      <c r="O779" s="42"/>
      <c r="P779" s="51"/>
      <c r="Q779" s="46"/>
      <c r="R779" s="46"/>
    </row>
    <row r="780" spans="14:18" x14ac:dyDescent="0.25">
      <c r="N780" s="41"/>
      <c r="O780" s="42"/>
      <c r="P780" s="51"/>
      <c r="Q780" s="46"/>
      <c r="R780" s="46"/>
    </row>
    <row r="781" spans="14:18" x14ac:dyDescent="0.25">
      <c r="N781" s="41"/>
      <c r="O781" s="42"/>
      <c r="P781" s="51"/>
      <c r="Q781" s="46"/>
      <c r="R781" s="46"/>
    </row>
    <row r="782" spans="14:18" x14ac:dyDescent="0.25">
      <c r="N782" s="41"/>
      <c r="O782" s="42"/>
      <c r="P782" s="51"/>
      <c r="Q782" s="46"/>
      <c r="R782" s="46"/>
    </row>
    <row r="783" spans="14:18" x14ac:dyDescent="0.25">
      <c r="N783" s="41"/>
      <c r="O783" s="42"/>
      <c r="P783" s="51"/>
      <c r="Q783" s="46"/>
      <c r="R783" s="46"/>
    </row>
    <row r="784" spans="14:18" x14ac:dyDescent="0.25">
      <c r="N784" s="41"/>
      <c r="O784" s="42"/>
      <c r="P784" s="51"/>
      <c r="Q784" s="46"/>
      <c r="R784" s="46"/>
    </row>
    <row r="785" spans="14:18" x14ac:dyDescent="0.25">
      <c r="N785" s="41"/>
      <c r="O785" s="42"/>
      <c r="P785" s="51"/>
      <c r="Q785" s="46"/>
      <c r="R785" s="46"/>
    </row>
    <row r="786" spans="14:18" x14ac:dyDescent="0.25">
      <c r="N786" s="41"/>
      <c r="O786" s="42"/>
      <c r="P786" s="51"/>
      <c r="Q786" s="46"/>
      <c r="R786" s="46"/>
    </row>
    <row r="787" spans="14:18" x14ac:dyDescent="0.25">
      <c r="N787" s="41"/>
      <c r="O787" s="42"/>
      <c r="P787" s="51"/>
      <c r="Q787" s="46"/>
      <c r="R787" s="46"/>
    </row>
    <row r="788" spans="14:18" x14ac:dyDescent="0.25">
      <c r="N788" s="41"/>
      <c r="O788" s="42"/>
      <c r="P788" s="51"/>
      <c r="Q788" s="46"/>
      <c r="R788" s="46"/>
    </row>
    <row r="789" spans="14:18" x14ac:dyDescent="0.25">
      <c r="N789" s="41"/>
      <c r="O789" s="42"/>
      <c r="P789" s="51"/>
      <c r="Q789" s="46"/>
      <c r="R789" s="46"/>
    </row>
    <row r="790" spans="14:18" x14ac:dyDescent="0.25">
      <c r="N790" s="41"/>
      <c r="O790" s="42"/>
      <c r="P790" s="51"/>
      <c r="Q790" s="46"/>
      <c r="R790" s="46"/>
    </row>
    <row r="791" spans="14:18" x14ac:dyDescent="0.25">
      <c r="N791" s="41"/>
      <c r="O791" s="42"/>
      <c r="P791" s="51"/>
      <c r="Q791" s="46"/>
      <c r="R791" s="46"/>
    </row>
    <row r="792" spans="14:18" x14ac:dyDescent="0.25">
      <c r="N792" s="41"/>
      <c r="O792" s="42"/>
      <c r="P792" s="51"/>
      <c r="Q792" s="46"/>
      <c r="R792" s="46"/>
    </row>
    <row r="793" spans="14:18" x14ac:dyDescent="0.25">
      <c r="N793" s="41"/>
      <c r="O793" s="42"/>
      <c r="P793" s="51"/>
      <c r="Q793" s="46"/>
      <c r="R793" s="46"/>
    </row>
    <row r="794" spans="14:18" x14ac:dyDescent="0.25">
      <c r="N794" s="41"/>
      <c r="O794" s="42"/>
      <c r="P794" s="51"/>
      <c r="Q794" s="46"/>
      <c r="R794" s="46"/>
    </row>
    <row r="795" spans="14:18" x14ac:dyDescent="0.25">
      <c r="N795" s="41"/>
      <c r="O795" s="42"/>
      <c r="P795" s="51"/>
      <c r="Q795" s="46"/>
      <c r="R795" s="46"/>
    </row>
    <row r="796" spans="14:18" x14ac:dyDescent="0.25">
      <c r="N796" s="41"/>
      <c r="O796" s="42"/>
      <c r="P796" s="51"/>
      <c r="Q796" s="46"/>
      <c r="R796" s="46"/>
    </row>
    <row r="797" spans="14:18" x14ac:dyDescent="0.25">
      <c r="N797" s="41"/>
      <c r="O797" s="42"/>
      <c r="P797" s="51"/>
      <c r="Q797" s="46"/>
      <c r="R797" s="46"/>
    </row>
    <row r="798" spans="14:18" x14ac:dyDescent="0.25">
      <c r="N798" s="41"/>
      <c r="O798" s="42"/>
      <c r="P798" s="51"/>
      <c r="Q798" s="46"/>
      <c r="R798" s="46"/>
    </row>
    <row r="799" spans="14:18" x14ac:dyDescent="0.25">
      <c r="N799" s="41"/>
      <c r="O799" s="42"/>
      <c r="P799" s="51"/>
      <c r="Q799" s="46"/>
      <c r="R799" s="46"/>
    </row>
    <row r="800" spans="14:18" x14ac:dyDescent="0.25">
      <c r="N800" s="41"/>
      <c r="O800" s="42"/>
      <c r="P800" s="51"/>
      <c r="Q800" s="46"/>
      <c r="R800" s="46"/>
    </row>
    <row r="801" spans="14:18" x14ac:dyDescent="0.25">
      <c r="N801" s="41"/>
      <c r="O801" s="42"/>
      <c r="P801" s="51"/>
      <c r="Q801" s="46"/>
      <c r="R801" s="46"/>
    </row>
    <row r="802" spans="14:18" x14ac:dyDescent="0.25">
      <c r="N802" s="41"/>
      <c r="O802" s="42"/>
      <c r="P802" s="51"/>
      <c r="Q802" s="46"/>
      <c r="R802" s="46"/>
    </row>
    <row r="803" spans="14:18" x14ac:dyDescent="0.25">
      <c r="N803" s="41"/>
      <c r="O803" s="42"/>
      <c r="P803" s="51"/>
      <c r="Q803" s="46"/>
      <c r="R803" s="46"/>
    </row>
    <row r="804" spans="14:18" x14ac:dyDescent="0.25">
      <c r="N804" s="41"/>
      <c r="O804" s="42"/>
      <c r="P804" s="51"/>
      <c r="Q804" s="46"/>
      <c r="R804" s="46"/>
    </row>
    <row r="805" spans="14:18" x14ac:dyDescent="0.25">
      <c r="N805" s="41"/>
      <c r="O805" s="42"/>
      <c r="P805" s="51"/>
      <c r="Q805" s="46"/>
      <c r="R805" s="46"/>
    </row>
    <row r="806" spans="14:18" x14ac:dyDescent="0.25">
      <c r="N806" s="41"/>
      <c r="O806" s="42"/>
      <c r="P806" s="51"/>
      <c r="Q806" s="46"/>
      <c r="R806" s="46"/>
    </row>
    <row r="807" spans="14:18" x14ac:dyDescent="0.25">
      <c r="N807" s="41"/>
      <c r="O807" s="42"/>
      <c r="P807" s="51"/>
      <c r="Q807" s="46"/>
      <c r="R807" s="46"/>
    </row>
    <row r="808" spans="14:18" x14ac:dyDescent="0.25">
      <c r="N808" s="41"/>
      <c r="O808" s="42"/>
      <c r="P808" s="51"/>
      <c r="Q808" s="46"/>
      <c r="R808" s="46"/>
    </row>
    <row r="809" spans="14:18" x14ac:dyDescent="0.25">
      <c r="N809" s="41"/>
      <c r="O809" s="42"/>
      <c r="P809" s="51"/>
      <c r="Q809" s="46"/>
      <c r="R809" s="46"/>
    </row>
    <row r="810" spans="14:18" x14ac:dyDescent="0.25">
      <c r="N810" s="41"/>
      <c r="O810" s="42"/>
      <c r="P810" s="51"/>
      <c r="Q810" s="46"/>
      <c r="R810" s="46"/>
    </row>
    <row r="811" spans="14:18" x14ac:dyDescent="0.25">
      <c r="N811" s="41"/>
      <c r="O811" s="42"/>
      <c r="P811" s="51"/>
      <c r="Q811" s="46"/>
      <c r="R811" s="46"/>
    </row>
    <row r="812" spans="14:18" x14ac:dyDescent="0.25">
      <c r="N812" s="41"/>
      <c r="O812" s="42"/>
      <c r="P812" s="51"/>
      <c r="Q812" s="46"/>
      <c r="R812" s="46"/>
    </row>
    <row r="813" spans="14:18" x14ac:dyDescent="0.25">
      <c r="N813" s="41"/>
      <c r="O813" s="42"/>
      <c r="P813" s="51"/>
      <c r="Q813" s="46"/>
      <c r="R813" s="46"/>
    </row>
  </sheetData>
  <autoFilter ref="A1:U763" xr:uid="{9D7070F3-3018-4FCD-BF3D-425C6139631C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8484B-92B1-410F-AB56-2F06497EBC94}">
  <dimension ref="A1:U101"/>
  <sheetViews>
    <sheetView topLeftCell="J1" zoomScale="80" zoomScaleNormal="80" workbookViewId="0">
      <selection activeCell="D1" sqref="D1"/>
    </sheetView>
  </sheetViews>
  <sheetFormatPr baseColWidth="10" defaultRowHeight="15" x14ac:dyDescent="0.25"/>
  <cols>
    <col min="1" max="1" width="14" customWidth="1"/>
    <col min="2" max="2" width="13.28515625" customWidth="1"/>
    <col min="4" max="4" width="21.85546875" customWidth="1"/>
    <col min="5" max="5" width="19.5703125" customWidth="1"/>
    <col min="6" max="6" width="15.140625" style="13" customWidth="1"/>
    <col min="7" max="7" width="14.42578125" style="13" customWidth="1"/>
    <col min="8" max="8" width="19.42578125" customWidth="1"/>
    <col min="9" max="9" width="15.28515625" customWidth="1"/>
    <col min="10" max="10" width="17.5703125" customWidth="1"/>
    <col min="11" max="11" width="15.7109375" style="13" customWidth="1"/>
    <col min="12" max="12" width="24.42578125" style="13" customWidth="1"/>
    <col min="13" max="13" width="13" style="13" customWidth="1"/>
    <col min="14" max="14" width="13.85546875" style="13" customWidth="1"/>
    <col min="15" max="15" width="14" style="13" customWidth="1"/>
    <col min="16" max="16" width="13.140625" style="13" customWidth="1"/>
    <col min="17" max="17" width="20.28515625" style="13" customWidth="1"/>
    <col min="18" max="18" width="25.85546875" style="14" customWidth="1"/>
    <col min="19" max="19" width="27.28515625" customWidth="1"/>
    <col min="20" max="21" width="10.85546875" style="13"/>
  </cols>
  <sheetData>
    <row r="1" spans="1:21" ht="27.6" customHeight="1" x14ac:dyDescent="0.2">
      <c r="A1" s="1" t="s">
        <v>0</v>
      </c>
      <c r="B1" s="1" t="s">
        <v>1</v>
      </c>
      <c r="C1" s="1" t="s">
        <v>2</v>
      </c>
      <c r="D1" s="1" t="s">
        <v>1341</v>
      </c>
      <c r="E1" s="1" t="s">
        <v>1333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1337</v>
      </c>
      <c r="L1" s="1" t="s">
        <v>1336</v>
      </c>
      <c r="M1" s="1" t="s">
        <v>1338</v>
      </c>
      <c r="N1" s="1" t="s">
        <v>1339</v>
      </c>
      <c r="O1" s="1" t="s">
        <v>8</v>
      </c>
      <c r="P1" s="1" t="s">
        <v>1340</v>
      </c>
      <c r="Q1" s="1" t="s">
        <v>9</v>
      </c>
      <c r="R1" s="1" t="s">
        <v>10</v>
      </c>
      <c r="S1" s="1" t="s">
        <v>1342</v>
      </c>
      <c r="T1" s="1" t="s">
        <v>11</v>
      </c>
      <c r="U1" s="1" t="s">
        <v>12</v>
      </c>
    </row>
    <row r="2" spans="1:21" ht="14.25" x14ac:dyDescent="0.2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3">
        <v>66</v>
      </c>
      <c r="G2" s="3" t="s">
        <v>18</v>
      </c>
      <c r="H2" s="3" t="s">
        <v>20</v>
      </c>
      <c r="I2" s="3">
        <v>27</v>
      </c>
      <c r="J2" s="2" t="s">
        <v>21</v>
      </c>
      <c r="K2" s="3" t="s">
        <v>19</v>
      </c>
      <c r="L2" s="3" t="s">
        <v>19</v>
      </c>
      <c r="M2" s="3">
        <v>0</v>
      </c>
      <c r="N2" s="3">
        <v>0</v>
      </c>
      <c r="O2" s="3">
        <v>0</v>
      </c>
      <c r="P2" s="3">
        <v>0</v>
      </c>
      <c r="Q2" s="4">
        <v>77000</v>
      </c>
      <c r="R2" s="5">
        <v>77000</v>
      </c>
      <c r="S2" s="2" t="s">
        <v>22</v>
      </c>
      <c r="T2" s="3">
        <v>-1.0525233000000001</v>
      </c>
      <c r="U2" s="3">
        <v>12.3597632</v>
      </c>
    </row>
    <row r="3" spans="1:21" ht="14.25" x14ac:dyDescent="0.2">
      <c r="A3" s="2" t="s">
        <v>13</v>
      </c>
      <c r="B3" s="2" t="s">
        <v>14</v>
      </c>
      <c r="C3" s="2" t="s">
        <v>15</v>
      </c>
      <c r="D3" s="2" t="s">
        <v>16</v>
      </c>
      <c r="E3" s="2" t="s">
        <v>17</v>
      </c>
      <c r="F3" s="3">
        <v>66</v>
      </c>
      <c r="G3" s="3" t="s">
        <v>18</v>
      </c>
      <c r="H3" s="3" t="s">
        <v>23</v>
      </c>
      <c r="I3" s="3">
        <v>27</v>
      </c>
      <c r="J3" s="2" t="s">
        <v>21</v>
      </c>
      <c r="K3" s="3" t="s">
        <v>24</v>
      </c>
      <c r="L3" s="3" t="s">
        <v>25</v>
      </c>
      <c r="M3" s="3">
        <v>0</v>
      </c>
      <c r="N3" s="3">
        <v>0</v>
      </c>
      <c r="O3" s="3">
        <v>0</v>
      </c>
      <c r="P3" s="3">
        <v>0</v>
      </c>
      <c r="Q3" s="4">
        <v>77000</v>
      </c>
      <c r="R3" s="5">
        <v>77000</v>
      </c>
      <c r="S3" s="2" t="s">
        <v>22</v>
      </c>
      <c r="T3" s="3">
        <v>-1.0526989</v>
      </c>
      <c r="U3" s="3">
        <v>12.359766199999999</v>
      </c>
    </row>
    <row r="4" spans="1:21" ht="14.25" x14ac:dyDescent="0.2">
      <c r="A4" s="2" t="s">
        <v>13</v>
      </c>
      <c r="B4" s="2" t="s">
        <v>14</v>
      </c>
      <c r="C4" s="2" t="s">
        <v>15</v>
      </c>
      <c r="D4" s="2" t="s">
        <v>16</v>
      </c>
      <c r="E4" s="2" t="s">
        <v>17</v>
      </c>
      <c r="F4" s="3">
        <v>66</v>
      </c>
      <c r="G4" s="3" t="s">
        <v>18</v>
      </c>
      <c r="H4" s="3" t="s">
        <v>26</v>
      </c>
      <c r="I4" s="3">
        <v>121</v>
      </c>
      <c r="J4" s="2" t="s">
        <v>27</v>
      </c>
      <c r="K4" s="3" t="s">
        <v>19</v>
      </c>
      <c r="L4" s="3" t="s">
        <v>19</v>
      </c>
      <c r="M4" s="3">
        <v>2</v>
      </c>
      <c r="N4" s="3">
        <v>2</v>
      </c>
      <c r="O4" s="3">
        <v>4</v>
      </c>
      <c r="P4" s="3">
        <v>1.5</v>
      </c>
      <c r="Q4" s="4">
        <v>27500</v>
      </c>
      <c r="R4" s="5">
        <v>27500</v>
      </c>
      <c r="S4" s="2" t="s">
        <v>22</v>
      </c>
      <c r="T4" s="3">
        <v>-1.0527066</v>
      </c>
      <c r="U4" s="3">
        <v>12.3597149</v>
      </c>
    </row>
    <row r="5" spans="1:21" ht="14.25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3">
        <v>66</v>
      </c>
      <c r="G5" s="3" t="s">
        <v>18</v>
      </c>
      <c r="H5" s="3" t="s">
        <v>28</v>
      </c>
      <c r="I5" s="3">
        <v>111</v>
      </c>
      <c r="J5" s="2" t="s">
        <v>29</v>
      </c>
      <c r="K5" s="3" t="s">
        <v>19</v>
      </c>
      <c r="L5" s="3" t="s">
        <v>19</v>
      </c>
      <c r="M5" s="3">
        <v>0</v>
      </c>
      <c r="N5" s="3">
        <v>0</v>
      </c>
      <c r="O5" s="3">
        <v>0</v>
      </c>
      <c r="P5" s="3">
        <v>0</v>
      </c>
      <c r="Q5" s="4">
        <v>33000</v>
      </c>
      <c r="R5" s="5">
        <v>33000</v>
      </c>
      <c r="S5" s="2" t="s">
        <v>22</v>
      </c>
      <c r="T5" s="3">
        <v>-1.0526859</v>
      </c>
      <c r="U5" s="3">
        <v>12.3597576</v>
      </c>
    </row>
    <row r="6" spans="1:21" ht="14.25" x14ac:dyDescent="0.2">
      <c r="A6" s="2" t="s">
        <v>13</v>
      </c>
      <c r="B6" s="2" t="s">
        <v>14</v>
      </c>
      <c r="C6" s="2" t="s">
        <v>15</v>
      </c>
      <c r="D6" s="2" t="s">
        <v>16</v>
      </c>
      <c r="E6" s="2" t="s">
        <v>17</v>
      </c>
      <c r="F6" s="3">
        <v>66</v>
      </c>
      <c r="G6" s="3" t="s">
        <v>18</v>
      </c>
      <c r="H6" s="3" t="s">
        <v>30</v>
      </c>
      <c r="I6" s="3">
        <v>111</v>
      </c>
      <c r="J6" s="2" t="s">
        <v>29</v>
      </c>
      <c r="K6" s="3" t="s">
        <v>19</v>
      </c>
      <c r="L6" s="3" t="s">
        <v>19</v>
      </c>
      <c r="M6" s="3">
        <v>0</v>
      </c>
      <c r="N6" s="3">
        <v>0</v>
      </c>
      <c r="O6" s="3">
        <v>0</v>
      </c>
      <c r="P6" s="3">
        <v>0</v>
      </c>
      <c r="Q6" s="4">
        <v>33000</v>
      </c>
      <c r="R6" s="5">
        <v>33000</v>
      </c>
      <c r="S6" s="2" t="s">
        <v>22</v>
      </c>
      <c r="T6" s="3">
        <v>-1.0527156</v>
      </c>
      <c r="U6" s="3">
        <v>12.359788500000001</v>
      </c>
    </row>
    <row r="7" spans="1:21" ht="14.25" x14ac:dyDescent="0.2">
      <c r="A7" s="2" t="s">
        <v>13</v>
      </c>
      <c r="B7" s="2" t="s">
        <v>14</v>
      </c>
      <c r="C7" s="2" t="s">
        <v>15</v>
      </c>
      <c r="D7" s="2" t="s">
        <v>16</v>
      </c>
      <c r="E7" s="2" t="s">
        <v>17</v>
      </c>
      <c r="F7" s="3">
        <v>66</v>
      </c>
      <c r="G7" s="3" t="s">
        <v>18</v>
      </c>
      <c r="H7" s="3" t="s">
        <v>31</v>
      </c>
      <c r="I7" s="3">
        <v>111</v>
      </c>
      <c r="J7" s="2" t="s">
        <v>29</v>
      </c>
      <c r="K7" s="3" t="s">
        <v>19</v>
      </c>
      <c r="L7" s="3" t="s">
        <v>19</v>
      </c>
      <c r="M7" s="3">
        <v>0</v>
      </c>
      <c r="N7" s="3">
        <v>0</v>
      </c>
      <c r="O7" s="3">
        <v>0</v>
      </c>
      <c r="P7" s="3">
        <v>0</v>
      </c>
      <c r="Q7" s="4">
        <v>33000</v>
      </c>
      <c r="R7" s="5">
        <v>33000</v>
      </c>
      <c r="S7" s="2" t="s">
        <v>22</v>
      </c>
      <c r="T7" s="3">
        <v>-1.052727</v>
      </c>
      <c r="U7" s="3">
        <v>12.3598394</v>
      </c>
    </row>
    <row r="8" spans="1:21" ht="14.25" x14ac:dyDescent="0.2">
      <c r="A8" s="2" t="s">
        <v>13</v>
      </c>
      <c r="B8" s="2" t="s">
        <v>14</v>
      </c>
      <c r="C8" s="2" t="s">
        <v>15</v>
      </c>
      <c r="D8" s="2" t="s">
        <v>16</v>
      </c>
      <c r="E8" s="2" t="s">
        <v>17</v>
      </c>
      <c r="F8" s="3">
        <v>66</v>
      </c>
      <c r="G8" s="3" t="s">
        <v>18</v>
      </c>
      <c r="H8" s="3" t="s">
        <v>32</v>
      </c>
      <c r="I8" s="3">
        <v>111</v>
      </c>
      <c r="J8" s="2" t="s">
        <v>29</v>
      </c>
      <c r="K8" s="3" t="s">
        <v>24</v>
      </c>
      <c r="L8" s="3" t="s">
        <v>25</v>
      </c>
      <c r="M8" s="3">
        <v>0</v>
      </c>
      <c r="N8" s="3">
        <v>0</v>
      </c>
      <c r="O8" s="3">
        <v>0</v>
      </c>
      <c r="P8" s="3">
        <v>0</v>
      </c>
      <c r="Q8" s="4">
        <v>33000</v>
      </c>
      <c r="R8" s="5">
        <v>33000</v>
      </c>
      <c r="S8" s="2" t="s">
        <v>22</v>
      </c>
      <c r="T8" s="3">
        <v>-1.0527267</v>
      </c>
      <c r="U8" s="3">
        <v>12.35985</v>
      </c>
    </row>
    <row r="9" spans="1:21" ht="14.25" x14ac:dyDescent="0.2">
      <c r="A9" s="2" t="s">
        <v>13</v>
      </c>
      <c r="B9" s="2" t="s">
        <v>14</v>
      </c>
      <c r="C9" s="2" t="s">
        <v>15</v>
      </c>
      <c r="D9" s="2" t="s">
        <v>16</v>
      </c>
      <c r="E9" s="2" t="s">
        <v>17</v>
      </c>
      <c r="F9" s="3">
        <v>66</v>
      </c>
      <c r="G9" s="3" t="s">
        <v>18</v>
      </c>
      <c r="H9" s="3" t="s">
        <v>33</v>
      </c>
      <c r="I9" s="3">
        <v>121</v>
      </c>
      <c r="J9" s="2" t="s">
        <v>27</v>
      </c>
      <c r="K9" s="3" t="s">
        <v>19</v>
      </c>
      <c r="L9" s="3" t="s">
        <v>19</v>
      </c>
      <c r="M9" s="3">
        <v>3</v>
      </c>
      <c r="N9" s="3">
        <v>3</v>
      </c>
      <c r="O9" s="3">
        <v>9</v>
      </c>
      <c r="P9" s="3">
        <v>1.8</v>
      </c>
      <c r="Q9" s="4">
        <v>27500</v>
      </c>
      <c r="R9" s="5">
        <v>27500</v>
      </c>
      <c r="S9" s="2" t="s">
        <v>22</v>
      </c>
      <c r="T9" s="3">
        <v>-1.0527233</v>
      </c>
      <c r="U9" s="3">
        <v>12.35984</v>
      </c>
    </row>
    <row r="10" spans="1:21" ht="14.25" x14ac:dyDescent="0.2">
      <c r="A10" s="2" t="s">
        <v>13</v>
      </c>
      <c r="B10" s="2" t="s">
        <v>14</v>
      </c>
      <c r="C10" s="2" t="s">
        <v>15</v>
      </c>
      <c r="D10" s="2" t="s">
        <v>34</v>
      </c>
      <c r="E10" s="2" t="s">
        <v>35</v>
      </c>
      <c r="F10" s="3">
        <v>34</v>
      </c>
      <c r="G10" s="3" t="s">
        <v>18</v>
      </c>
      <c r="H10" s="3" t="s">
        <v>20</v>
      </c>
      <c r="I10" s="3">
        <v>11</v>
      </c>
      <c r="J10" s="2" t="s">
        <v>36</v>
      </c>
      <c r="K10" s="3" t="s">
        <v>19</v>
      </c>
      <c r="L10" s="3" t="s">
        <v>19</v>
      </c>
      <c r="M10" s="3">
        <v>5</v>
      </c>
      <c r="N10" s="3">
        <v>3</v>
      </c>
      <c r="O10" s="3">
        <v>15</v>
      </c>
      <c r="P10" s="3">
        <v>2.5</v>
      </c>
      <c r="Q10" s="6">
        <v>11000</v>
      </c>
      <c r="R10" s="7">
        <v>165000</v>
      </c>
      <c r="S10" s="2" t="s">
        <v>22</v>
      </c>
      <c r="T10" s="3">
        <v>-1.0166230999999999</v>
      </c>
      <c r="U10" s="3">
        <v>12.3330254</v>
      </c>
    </row>
    <row r="11" spans="1:21" ht="14.25" x14ac:dyDescent="0.2">
      <c r="A11" s="2" t="s">
        <v>13</v>
      </c>
      <c r="B11" s="2" t="s">
        <v>14</v>
      </c>
      <c r="C11" s="2" t="s">
        <v>15</v>
      </c>
      <c r="D11" s="2" t="s">
        <v>34</v>
      </c>
      <c r="E11" s="2" t="s">
        <v>35</v>
      </c>
      <c r="F11" s="3">
        <v>34</v>
      </c>
      <c r="G11" s="3" t="s">
        <v>18</v>
      </c>
      <c r="H11" s="3" t="s">
        <v>23</v>
      </c>
      <c r="I11" s="3">
        <v>27</v>
      </c>
      <c r="J11" s="2" t="s">
        <v>21</v>
      </c>
      <c r="K11" s="3" t="s">
        <v>19</v>
      </c>
      <c r="L11" s="3" t="s">
        <v>19</v>
      </c>
      <c r="M11" s="3">
        <v>0</v>
      </c>
      <c r="N11" s="3">
        <v>0</v>
      </c>
      <c r="O11" s="3">
        <v>0</v>
      </c>
      <c r="P11" s="3">
        <v>0</v>
      </c>
      <c r="Q11" s="4">
        <v>77000</v>
      </c>
      <c r="R11" s="5">
        <v>77000</v>
      </c>
      <c r="S11" s="2" t="s">
        <v>22</v>
      </c>
      <c r="T11" s="3">
        <v>-1.0166010999999999</v>
      </c>
      <c r="U11" s="3">
        <v>12.3329928</v>
      </c>
    </row>
    <row r="12" spans="1:21" ht="14.25" x14ac:dyDescent="0.2">
      <c r="A12" s="2" t="s">
        <v>13</v>
      </c>
      <c r="B12" s="2" t="s">
        <v>14</v>
      </c>
      <c r="C12" s="2" t="s">
        <v>15</v>
      </c>
      <c r="D12" s="2" t="s">
        <v>34</v>
      </c>
      <c r="E12" s="2" t="s">
        <v>35</v>
      </c>
      <c r="F12" s="3">
        <v>34</v>
      </c>
      <c r="G12" s="3" t="s">
        <v>18</v>
      </c>
      <c r="H12" s="3" t="s">
        <v>26</v>
      </c>
      <c r="I12" s="3">
        <v>71</v>
      </c>
      <c r="J12" s="2" t="s">
        <v>37</v>
      </c>
      <c r="K12" s="3" t="s">
        <v>38</v>
      </c>
      <c r="L12" s="3" t="s">
        <v>39</v>
      </c>
      <c r="M12" s="3">
        <v>0</v>
      </c>
      <c r="N12" s="3">
        <v>0</v>
      </c>
      <c r="O12" s="3">
        <v>0</v>
      </c>
      <c r="P12" s="3">
        <v>0</v>
      </c>
      <c r="Q12" s="4">
        <v>27500</v>
      </c>
      <c r="R12" s="5">
        <v>27500</v>
      </c>
      <c r="S12" s="2" t="s">
        <v>22</v>
      </c>
      <c r="T12" s="3">
        <v>-1.0166033000000001</v>
      </c>
      <c r="U12" s="3">
        <v>12.332928300000001</v>
      </c>
    </row>
    <row r="13" spans="1:21" ht="30" x14ac:dyDescent="0.2">
      <c r="A13" s="8" t="s">
        <v>13</v>
      </c>
      <c r="B13" s="8" t="s">
        <v>14</v>
      </c>
      <c r="C13" s="8" t="s">
        <v>40</v>
      </c>
      <c r="D13" s="8" t="s">
        <v>41</v>
      </c>
      <c r="E13" s="2" t="s">
        <v>42</v>
      </c>
      <c r="F13" s="3"/>
      <c r="G13" s="3"/>
      <c r="H13" s="3" t="s">
        <v>20</v>
      </c>
      <c r="I13" s="3">
        <v>12</v>
      </c>
      <c r="J13" s="2" t="s">
        <v>36</v>
      </c>
      <c r="K13" s="3" t="s">
        <v>38</v>
      </c>
      <c r="L13" s="3" t="s">
        <v>39</v>
      </c>
      <c r="M13" s="3">
        <v>5</v>
      </c>
      <c r="N13" s="3">
        <v>4</v>
      </c>
      <c r="O13" s="3">
        <v>20</v>
      </c>
      <c r="P13" s="3">
        <v>3.2</v>
      </c>
      <c r="Q13" s="6">
        <v>16500</v>
      </c>
      <c r="R13" s="7">
        <v>330000</v>
      </c>
      <c r="S13" s="2" t="s">
        <v>43</v>
      </c>
      <c r="T13" s="3">
        <v>-0.66457500000000003</v>
      </c>
      <c r="U13" s="3">
        <v>12.2331345</v>
      </c>
    </row>
    <row r="14" spans="1:21" ht="14.25" x14ac:dyDescent="0.2">
      <c r="A14" s="2" t="s">
        <v>13</v>
      </c>
      <c r="B14" s="2" t="s">
        <v>14</v>
      </c>
      <c r="C14" s="2" t="s">
        <v>15</v>
      </c>
      <c r="D14" s="2" t="s">
        <v>34</v>
      </c>
      <c r="E14" s="2" t="s">
        <v>44</v>
      </c>
      <c r="F14" s="3">
        <v>57</v>
      </c>
      <c r="G14" s="3" t="s">
        <v>18</v>
      </c>
      <c r="H14" s="3" t="s">
        <v>20</v>
      </c>
      <c r="I14" s="3">
        <v>121</v>
      </c>
      <c r="J14" s="2" t="s">
        <v>27</v>
      </c>
      <c r="K14" s="3" t="s">
        <v>19</v>
      </c>
      <c r="L14" s="3" t="s">
        <v>19</v>
      </c>
      <c r="M14" s="3">
        <v>2</v>
      </c>
      <c r="N14" s="3">
        <v>0</v>
      </c>
      <c r="O14" s="3">
        <v>0</v>
      </c>
      <c r="P14" s="3">
        <v>2</v>
      </c>
      <c r="Q14" s="4">
        <v>27500</v>
      </c>
      <c r="R14" s="5">
        <v>27500</v>
      </c>
      <c r="S14" s="2" t="s">
        <v>45</v>
      </c>
      <c r="T14" s="3">
        <v>-1.0203139999999999</v>
      </c>
      <c r="U14" s="3">
        <v>12.335458900000001</v>
      </c>
    </row>
    <row r="15" spans="1:21" ht="14.25" x14ac:dyDescent="0.2">
      <c r="A15" s="2" t="s">
        <v>13</v>
      </c>
      <c r="B15" s="2" t="s">
        <v>14</v>
      </c>
      <c r="C15" s="2" t="s">
        <v>15</v>
      </c>
      <c r="D15" s="2" t="s">
        <v>34</v>
      </c>
      <c r="E15" s="2" t="s">
        <v>44</v>
      </c>
      <c r="F15" s="3">
        <v>57</v>
      </c>
      <c r="G15" s="3" t="s">
        <v>18</v>
      </c>
      <c r="H15" s="3" t="s">
        <v>23</v>
      </c>
      <c r="I15" s="3">
        <v>27</v>
      </c>
      <c r="J15" s="2" t="s">
        <v>21</v>
      </c>
      <c r="K15" s="3" t="s">
        <v>19</v>
      </c>
      <c r="L15" s="3" t="s">
        <v>19</v>
      </c>
      <c r="M15" s="3">
        <v>2</v>
      </c>
      <c r="N15" s="3">
        <v>2</v>
      </c>
      <c r="O15" s="3">
        <v>0</v>
      </c>
      <c r="P15" s="3">
        <v>3</v>
      </c>
      <c r="Q15" s="4">
        <v>77000</v>
      </c>
      <c r="R15" s="5">
        <v>77000</v>
      </c>
      <c r="S15" s="2" t="s">
        <v>45</v>
      </c>
      <c r="T15" s="3">
        <v>-1.0203251</v>
      </c>
      <c r="U15" s="3">
        <v>12.335480799999999</v>
      </c>
    </row>
    <row r="16" spans="1:21" ht="14.25" x14ac:dyDescent="0.2">
      <c r="A16" s="2" t="s">
        <v>13</v>
      </c>
      <c r="B16" s="2" t="s">
        <v>14</v>
      </c>
      <c r="C16" s="2" t="s">
        <v>15</v>
      </c>
      <c r="D16" s="2" t="s">
        <v>34</v>
      </c>
      <c r="E16" s="2" t="s">
        <v>44</v>
      </c>
      <c r="F16" s="3">
        <v>57</v>
      </c>
      <c r="G16" s="3" t="s">
        <v>18</v>
      </c>
      <c r="H16" s="3" t="s">
        <v>26</v>
      </c>
      <c r="I16" s="3">
        <v>111</v>
      </c>
      <c r="J16" s="2" t="s">
        <v>29</v>
      </c>
      <c r="K16" s="3" t="s">
        <v>19</v>
      </c>
      <c r="L16" s="3" t="s">
        <v>19</v>
      </c>
      <c r="M16" s="3">
        <v>0</v>
      </c>
      <c r="N16" s="3">
        <v>0</v>
      </c>
      <c r="O16" s="3">
        <v>0</v>
      </c>
      <c r="P16" s="3">
        <v>0</v>
      </c>
      <c r="Q16" s="4">
        <v>33000</v>
      </c>
      <c r="R16" s="5">
        <v>33000</v>
      </c>
      <c r="S16" s="2" t="s">
        <v>45</v>
      </c>
      <c r="T16" s="3">
        <v>-1.020335</v>
      </c>
      <c r="U16" s="3">
        <v>12.335485</v>
      </c>
    </row>
    <row r="17" spans="1:21" ht="14.25" x14ac:dyDescent="0.2">
      <c r="A17" s="2" t="s">
        <v>13</v>
      </c>
      <c r="B17" s="2" t="s">
        <v>14</v>
      </c>
      <c r="C17" s="2" t="s">
        <v>15</v>
      </c>
      <c r="D17" s="2" t="s">
        <v>34</v>
      </c>
      <c r="E17" s="2" t="s">
        <v>44</v>
      </c>
      <c r="F17" s="3">
        <v>57</v>
      </c>
      <c r="G17" s="3" t="s">
        <v>18</v>
      </c>
      <c r="H17" s="3" t="s">
        <v>28</v>
      </c>
      <c r="I17" s="3">
        <v>111</v>
      </c>
      <c r="J17" s="2" t="s">
        <v>29</v>
      </c>
      <c r="K17" s="3" t="s">
        <v>19</v>
      </c>
      <c r="L17" s="3" t="s">
        <v>19</v>
      </c>
      <c r="M17" s="3">
        <v>0</v>
      </c>
      <c r="N17" s="3">
        <v>0</v>
      </c>
      <c r="O17" s="3">
        <v>0</v>
      </c>
      <c r="P17" s="3">
        <v>0</v>
      </c>
      <c r="Q17" s="4">
        <v>33000</v>
      </c>
      <c r="R17" s="5">
        <v>33000</v>
      </c>
      <c r="S17" s="2" t="s">
        <v>45</v>
      </c>
      <c r="T17" s="3">
        <v>-1.020335</v>
      </c>
      <c r="U17" s="3">
        <v>12.335485</v>
      </c>
    </row>
    <row r="18" spans="1:21" ht="14.25" x14ac:dyDescent="0.2">
      <c r="A18" s="2" t="s">
        <v>13</v>
      </c>
      <c r="B18" s="2" t="s">
        <v>14</v>
      </c>
      <c r="C18" s="2" t="s">
        <v>15</v>
      </c>
      <c r="D18" s="2" t="s">
        <v>34</v>
      </c>
      <c r="E18" s="2" t="s">
        <v>44</v>
      </c>
      <c r="F18" s="3">
        <v>57</v>
      </c>
      <c r="G18" s="3" t="s">
        <v>18</v>
      </c>
      <c r="H18" s="3" t="s">
        <v>30</v>
      </c>
      <c r="I18" s="3">
        <v>51</v>
      </c>
      <c r="J18" s="2" t="s">
        <v>46</v>
      </c>
      <c r="K18" s="3" t="s">
        <v>19</v>
      </c>
      <c r="L18" s="3" t="s">
        <v>19</v>
      </c>
      <c r="M18" s="3">
        <v>0</v>
      </c>
      <c r="N18" s="3">
        <v>0</v>
      </c>
      <c r="O18" s="3">
        <v>0</v>
      </c>
      <c r="P18" s="3">
        <v>0</v>
      </c>
      <c r="Q18" s="4">
        <v>55000</v>
      </c>
      <c r="R18" s="5">
        <v>55000</v>
      </c>
      <c r="S18" s="2" t="s">
        <v>45</v>
      </c>
      <c r="T18" s="3">
        <v>-1.0204629999999999</v>
      </c>
      <c r="U18" s="3">
        <v>12.335683400000001</v>
      </c>
    </row>
    <row r="19" spans="1:21" ht="14.25" x14ac:dyDescent="0.2">
      <c r="A19" s="2" t="s">
        <v>13</v>
      </c>
      <c r="B19" s="2" t="s">
        <v>14</v>
      </c>
      <c r="C19" s="2" t="s">
        <v>15</v>
      </c>
      <c r="D19" s="2" t="s">
        <v>34</v>
      </c>
      <c r="E19" s="2" t="s">
        <v>44</v>
      </c>
      <c r="F19" s="3">
        <v>57</v>
      </c>
      <c r="G19" s="3" t="s">
        <v>18</v>
      </c>
      <c r="H19" s="3" t="s">
        <v>31</v>
      </c>
      <c r="I19" s="3">
        <v>131</v>
      </c>
      <c r="J19" s="2" t="s">
        <v>47</v>
      </c>
      <c r="K19" s="3" t="s">
        <v>19</v>
      </c>
      <c r="L19" s="3" t="s">
        <v>19</v>
      </c>
      <c r="M19" s="3">
        <v>2</v>
      </c>
      <c r="N19" s="3">
        <v>0</v>
      </c>
      <c r="O19" s="3">
        <v>0</v>
      </c>
      <c r="P19" s="3">
        <v>2</v>
      </c>
      <c r="Q19" s="4">
        <v>33000</v>
      </c>
      <c r="R19" s="5">
        <v>33000</v>
      </c>
      <c r="S19" s="2" t="s">
        <v>45</v>
      </c>
      <c r="T19" s="3">
        <v>-1.0204483</v>
      </c>
      <c r="U19" s="3">
        <v>12.335675</v>
      </c>
    </row>
    <row r="20" spans="1:21" ht="14.25" x14ac:dyDescent="0.2">
      <c r="A20" s="2" t="s">
        <v>13</v>
      </c>
      <c r="B20" s="2" t="s">
        <v>14</v>
      </c>
      <c r="C20" s="2" t="s">
        <v>15</v>
      </c>
      <c r="D20" s="2" t="s">
        <v>34</v>
      </c>
      <c r="E20" s="2" t="s">
        <v>44</v>
      </c>
      <c r="F20" s="3">
        <v>57</v>
      </c>
      <c r="G20" s="3" t="s">
        <v>18</v>
      </c>
      <c r="H20" s="3" t="s">
        <v>32</v>
      </c>
      <c r="I20" s="3">
        <v>131</v>
      </c>
      <c r="J20" s="2" t="s">
        <v>47</v>
      </c>
      <c r="K20" s="3" t="s">
        <v>38</v>
      </c>
      <c r="L20" s="3" t="s">
        <v>48</v>
      </c>
      <c r="M20" s="3">
        <v>2</v>
      </c>
      <c r="N20" s="3">
        <v>0</v>
      </c>
      <c r="O20" s="3">
        <v>0</v>
      </c>
      <c r="P20" s="3">
        <v>2</v>
      </c>
      <c r="Q20" s="4">
        <v>33000</v>
      </c>
      <c r="R20" s="5">
        <v>33000</v>
      </c>
      <c r="S20" s="2" t="s">
        <v>45</v>
      </c>
      <c r="T20" s="3">
        <v>-1.0204169000000001</v>
      </c>
      <c r="U20" s="3">
        <v>12.335619899999999</v>
      </c>
    </row>
    <row r="21" spans="1:21" ht="14.25" x14ac:dyDescent="0.2">
      <c r="A21" s="2" t="s">
        <v>13</v>
      </c>
      <c r="B21" s="2" t="s">
        <v>14</v>
      </c>
      <c r="C21" s="2" t="s">
        <v>15</v>
      </c>
      <c r="D21" s="2" t="s">
        <v>34</v>
      </c>
      <c r="E21" s="2" t="s">
        <v>44</v>
      </c>
      <c r="F21" s="3">
        <v>57</v>
      </c>
      <c r="G21" s="3" t="s">
        <v>18</v>
      </c>
      <c r="H21" s="3" t="s">
        <v>33</v>
      </c>
      <c r="I21" s="3">
        <v>12</v>
      </c>
      <c r="J21" s="2" t="s">
        <v>36</v>
      </c>
      <c r="K21" s="3" t="s">
        <v>38</v>
      </c>
      <c r="L21" s="3" t="s">
        <v>39</v>
      </c>
      <c r="M21" s="3">
        <v>3.2</v>
      </c>
      <c r="N21" s="3">
        <v>2.5</v>
      </c>
      <c r="O21" s="3">
        <v>8</v>
      </c>
      <c r="P21" s="9">
        <v>3.2</v>
      </c>
      <c r="Q21" s="10">
        <v>16500</v>
      </c>
      <c r="R21" s="7">
        <v>132000</v>
      </c>
      <c r="S21" s="2" t="s">
        <v>45</v>
      </c>
      <c r="T21" s="3">
        <v>-1.0204133</v>
      </c>
      <c r="U21" s="3">
        <v>12.3356183</v>
      </c>
    </row>
    <row r="22" spans="1:21" ht="14.25" x14ac:dyDescent="0.2">
      <c r="A22" s="2" t="s">
        <v>13</v>
      </c>
      <c r="B22" s="2" t="s">
        <v>14</v>
      </c>
      <c r="C22" s="2" t="s">
        <v>15</v>
      </c>
      <c r="D22" s="2" t="s">
        <v>34</v>
      </c>
      <c r="E22" s="2" t="s">
        <v>44</v>
      </c>
      <c r="F22" s="3">
        <v>57</v>
      </c>
      <c r="G22" s="3" t="s">
        <v>18</v>
      </c>
      <c r="H22" s="3" t="s">
        <v>49</v>
      </c>
      <c r="I22" s="3">
        <v>11</v>
      </c>
      <c r="J22" s="2" t="s">
        <v>36</v>
      </c>
      <c r="K22" s="3" t="s">
        <v>24</v>
      </c>
      <c r="L22" s="3" t="s">
        <v>50</v>
      </c>
      <c r="M22" s="3">
        <v>3.5</v>
      </c>
      <c r="N22" s="3">
        <v>3</v>
      </c>
      <c r="O22" s="3">
        <v>10.5</v>
      </c>
      <c r="P22" s="9">
        <v>3.8</v>
      </c>
      <c r="Q22" s="10">
        <v>11000</v>
      </c>
      <c r="R22" s="7">
        <v>115500</v>
      </c>
      <c r="S22" s="2" t="s">
        <v>45</v>
      </c>
      <c r="T22" s="3">
        <v>-1.0204150000000001</v>
      </c>
      <c r="U22" s="3">
        <v>12.3356183</v>
      </c>
    </row>
    <row r="23" spans="1:21" ht="14.25" x14ac:dyDescent="0.2">
      <c r="A23" s="2" t="s">
        <v>13</v>
      </c>
      <c r="B23" s="2" t="s">
        <v>14</v>
      </c>
      <c r="C23" s="2" t="s">
        <v>15</v>
      </c>
      <c r="D23" s="2" t="s">
        <v>34</v>
      </c>
      <c r="E23" s="2" t="s">
        <v>44</v>
      </c>
      <c r="F23" s="3">
        <v>57</v>
      </c>
      <c r="G23" s="3" t="s">
        <v>18</v>
      </c>
      <c r="H23" s="3">
        <v>10</v>
      </c>
      <c r="I23" s="3">
        <v>121</v>
      </c>
      <c r="J23" s="2" t="s">
        <v>27</v>
      </c>
      <c r="K23" s="3" t="s">
        <v>24</v>
      </c>
      <c r="L23" s="3" t="s">
        <v>50</v>
      </c>
      <c r="M23" s="3">
        <v>2.2000000000000002</v>
      </c>
      <c r="N23" s="3">
        <v>0</v>
      </c>
      <c r="O23" s="3">
        <v>0</v>
      </c>
      <c r="P23" s="3">
        <v>2.2999999999999998</v>
      </c>
      <c r="Q23" s="4">
        <v>27500</v>
      </c>
      <c r="R23" s="5">
        <v>27500</v>
      </c>
      <c r="S23" s="2" t="s">
        <v>45</v>
      </c>
      <c r="T23" s="3">
        <v>-1.0204036999999999</v>
      </c>
      <c r="U23" s="3">
        <v>12.3356479</v>
      </c>
    </row>
    <row r="24" spans="1:21" ht="14.25" x14ac:dyDescent="0.2">
      <c r="A24" s="2" t="s">
        <v>13</v>
      </c>
      <c r="B24" s="2" t="s">
        <v>14</v>
      </c>
      <c r="C24" s="2" t="s">
        <v>15</v>
      </c>
      <c r="D24" s="2" t="s">
        <v>34</v>
      </c>
      <c r="E24" s="2" t="s">
        <v>44</v>
      </c>
      <c r="F24" s="3">
        <v>57</v>
      </c>
      <c r="G24" s="3" t="s">
        <v>18</v>
      </c>
      <c r="H24" s="3">
        <v>11</v>
      </c>
      <c r="I24" s="3">
        <v>11</v>
      </c>
      <c r="J24" s="2" t="s">
        <v>36</v>
      </c>
      <c r="K24" s="3" t="s">
        <v>19</v>
      </c>
      <c r="L24" s="3" t="s">
        <v>19</v>
      </c>
      <c r="M24" s="3">
        <v>2.2999999999999998</v>
      </c>
      <c r="N24" s="3">
        <v>2.2999999999999998</v>
      </c>
      <c r="O24" s="3">
        <v>5.29</v>
      </c>
      <c r="P24" s="9">
        <v>3</v>
      </c>
      <c r="Q24" s="10">
        <v>10999.999999999998</v>
      </c>
      <c r="R24" s="7">
        <v>58189.999999999993</v>
      </c>
      <c r="S24" s="2" t="s">
        <v>45</v>
      </c>
      <c r="T24" s="3">
        <v>-1.0203922000000001</v>
      </c>
      <c r="U24" s="3">
        <v>12.3356481</v>
      </c>
    </row>
    <row r="25" spans="1:21" ht="14.25" x14ac:dyDescent="0.2">
      <c r="A25" s="2" t="s">
        <v>13</v>
      </c>
      <c r="B25" s="2" t="s">
        <v>14</v>
      </c>
      <c r="C25" s="2" t="s">
        <v>15</v>
      </c>
      <c r="D25" s="2" t="s">
        <v>34</v>
      </c>
      <c r="E25" s="2" t="s">
        <v>44</v>
      </c>
      <c r="F25" s="3">
        <v>57</v>
      </c>
      <c r="G25" s="3" t="s">
        <v>18</v>
      </c>
      <c r="H25" s="3">
        <v>12</v>
      </c>
      <c r="I25" s="3">
        <v>61</v>
      </c>
      <c r="J25" s="2" t="s">
        <v>51</v>
      </c>
      <c r="K25" s="3" t="s">
        <v>19</v>
      </c>
      <c r="L25" s="3" t="s">
        <v>19</v>
      </c>
      <c r="M25" s="3">
        <v>0</v>
      </c>
      <c r="N25" s="3">
        <v>0</v>
      </c>
      <c r="O25" s="3">
        <v>0</v>
      </c>
      <c r="P25" s="3">
        <v>0</v>
      </c>
      <c r="Q25" s="4">
        <v>27500</v>
      </c>
      <c r="R25" s="5">
        <v>27500</v>
      </c>
      <c r="S25" s="2" t="s">
        <v>45</v>
      </c>
      <c r="T25" s="3">
        <v>-1.0204</v>
      </c>
      <c r="U25" s="3">
        <v>12.335654999999999</v>
      </c>
    </row>
    <row r="26" spans="1:21" ht="14.25" x14ac:dyDescent="0.2">
      <c r="A26" s="2" t="s">
        <v>13</v>
      </c>
      <c r="B26" s="2" t="s">
        <v>52</v>
      </c>
      <c r="C26" s="2" t="s">
        <v>53</v>
      </c>
      <c r="D26" s="2" t="s">
        <v>54</v>
      </c>
      <c r="E26" s="2" t="s">
        <v>55</v>
      </c>
      <c r="F26" s="3">
        <v>35</v>
      </c>
      <c r="G26" s="3" t="s">
        <v>18</v>
      </c>
      <c r="H26" s="3" t="s">
        <v>20</v>
      </c>
      <c r="I26" s="3">
        <v>27</v>
      </c>
      <c r="J26" s="2" t="s">
        <v>21</v>
      </c>
      <c r="K26" s="3" t="s">
        <v>19</v>
      </c>
      <c r="L26" s="3" t="s">
        <v>19</v>
      </c>
      <c r="M26" s="3">
        <v>2.2000000000000002</v>
      </c>
      <c r="N26" s="3">
        <v>2.2000000000000002</v>
      </c>
      <c r="O26" s="3">
        <v>0</v>
      </c>
      <c r="P26" s="3">
        <v>2.5</v>
      </c>
      <c r="Q26" s="4">
        <v>77000</v>
      </c>
      <c r="R26" s="5">
        <v>77000</v>
      </c>
      <c r="S26" s="2" t="s">
        <v>22</v>
      </c>
      <c r="T26" s="3">
        <v>-1.2238100999999999</v>
      </c>
      <c r="U26" s="3">
        <v>12.4565389</v>
      </c>
    </row>
    <row r="27" spans="1:21" ht="14.25" x14ac:dyDescent="0.2">
      <c r="A27" s="2" t="s">
        <v>56</v>
      </c>
      <c r="B27" s="2" t="s">
        <v>57</v>
      </c>
      <c r="C27" s="2" t="s">
        <v>58</v>
      </c>
      <c r="D27" s="2" t="s">
        <v>59</v>
      </c>
      <c r="E27" s="2" t="s">
        <v>60</v>
      </c>
      <c r="F27" s="3">
        <v>46</v>
      </c>
      <c r="G27" s="3" t="s">
        <v>18</v>
      </c>
      <c r="H27" s="3" t="s">
        <v>20</v>
      </c>
      <c r="I27" s="3">
        <v>11</v>
      </c>
      <c r="J27" s="2" t="s">
        <v>36</v>
      </c>
      <c r="K27" s="3" t="s">
        <v>25</v>
      </c>
      <c r="L27" s="3" t="s">
        <v>50</v>
      </c>
      <c r="M27" s="3">
        <v>6.5</v>
      </c>
      <c r="N27" s="3">
        <v>4.4000000000000004</v>
      </c>
      <c r="O27" s="3">
        <v>28.6</v>
      </c>
      <c r="P27" s="9">
        <v>3.95</v>
      </c>
      <c r="Q27" s="6">
        <v>11000</v>
      </c>
      <c r="R27" s="7">
        <v>314600</v>
      </c>
      <c r="S27" s="2" t="s">
        <v>22</v>
      </c>
      <c r="T27" s="3">
        <v>-0.39806130000000001</v>
      </c>
      <c r="U27" s="3">
        <v>12.142864100000001</v>
      </c>
    </row>
    <row r="28" spans="1:21" ht="14.25" x14ac:dyDescent="0.2">
      <c r="A28" s="2" t="s">
        <v>56</v>
      </c>
      <c r="B28" s="2" t="s">
        <v>57</v>
      </c>
      <c r="C28" s="2" t="s">
        <v>58</v>
      </c>
      <c r="D28" s="2" t="s">
        <v>59</v>
      </c>
      <c r="E28" s="2" t="s">
        <v>60</v>
      </c>
      <c r="F28" s="3">
        <v>46</v>
      </c>
      <c r="G28" s="3" t="s">
        <v>18</v>
      </c>
      <c r="H28" s="3" t="s">
        <v>23</v>
      </c>
      <c r="I28" s="3">
        <v>11</v>
      </c>
      <c r="J28" s="2" t="s">
        <v>36</v>
      </c>
      <c r="K28" s="3" t="s">
        <v>19</v>
      </c>
      <c r="L28" s="3" t="s">
        <v>19</v>
      </c>
      <c r="M28" s="3">
        <v>5.0999999999999996</v>
      </c>
      <c r="N28" s="3">
        <v>4.5</v>
      </c>
      <c r="O28" s="3">
        <v>22.95</v>
      </c>
      <c r="P28" s="9">
        <v>1.83</v>
      </c>
      <c r="Q28" s="10">
        <v>11000</v>
      </c>
      <c r="R28" s="7">
        <v>252450</v>
      </c>
      <c r="S28" s="2" t="s">
        <v>22</v>
      </c>
      <c r="T28" s="3">
        <v>-0.39801930000000002</v>
      </c>
      <c r="U28" s="3">
        <v>12.142848300000001</v>
      </c>
    </row>
    <row r="29" spans="1:21" ht="14.25" x14ac:dyDescent="0.2">
      <c r="A29" s="2" t="s">
        <v>56</v>
      </c>
      <c r="B29" s="2" t="s">
        <v>57</v>
      </c>
      <c r="C29" s="2" t="s">
        <v>58</v>
      </c>
      <c r="D29" s="2" t="s">
        <v>59</v>
      </c>
      <c r="E29" s="2" t="s">
        <v>60</v>
      </c>
      <c r="F29" s="3">
        <v>46</v>
      </c>
      <c r="G29" s="3" t="s">
        <v>18</v>
      </c>
      <c r="H29" s="3" t="s">
        <v>26</v>
      </c>
      <c r="I29" s="3">
        <v>141</v>
      </c>
      <c r="J29" s="2" t="s">
        <v>61</v>
      </c>
      <c r="K29" s="3" t="s">
        <v>38</v>
      </c>
      <c r="L29" s="3" t="s">
        <v>39</v>
      </c>
      <c r="M29" s="3">
        <v>2.56</v>
      </c>
      <c r="N29" s="3">
        <v>2.2999999999999998</v>
      </c>
      <c r="O29" s="3">
        <v>5.8879999999999999</v>
      </c>
      <c r="P29" s="3">
        <v>2.11</v>
      </c>
      <c r="Q29" s="4">
        <v>33000</v>
      </c>
      <c r="R29" s="5">
        <v>33000</v>
      </c>
      <c r="S29" s="2" t="s">
        <v>22</v>
      </c>
      <c r="T29" s="3">
        <v>-0.39811170000000001</v>
      </c>
      <c r="U29" s="3">
        <v>12.143295</v>
      </c>
    </row>
    <row r="30" spans="1:21" ht="14.25" x14ac:dyDescent="0.2">
      <c r="A30" s="2" t="s">
        <v>13</v>
      </c>
      <c r="B30" s="2" t="s">
        <v>14</v>
      </c>
      <c r="C30" s="2" t="s">
        <v>40</v>
      </c>
      <c r="D30" s="2" t="s">
        <v>62</v>
      </c>
      <c r="E30" s="2" t="s">
        <v>63</v>
      </c>
      <c r="F30" s="3">
        <v>44</v>
      </c>
      <c r="G30" s="3" t="s">
        <v>18</v>
      </c>
      <c r="H30" s="3" t="s">
        <v>20</v>
      </c>
      <c r="I30" s="3">
        <v>12</v>
      </c>
      <c r="J30" s="2" t="s">
        <v>36</v>
      </c>
      <c r="K30" s="3" t="s">
        <v>38</v>
      </c>
      <c r="L30" s="3" t="s">
        <v>39</v>
      </c>
      <c r="M30" s="3">
        <v>15</v>
      </c>
      <c r="N30" s="3">
        <v>6</v>
      </c>
      <c r="O30" s="3">
        <v>90</v>
      </c>
      <c r="P30" s="3">
        <v>2</v>
      </c>
      <c r="Q30" s="6">
        <v>16500</v>
      </c>
      <c r="R30" s="7">
        <v>1485000</v>
      </c>
      <c r="S30" s="2" t="s">
        <v>22</v>
      </c>
      <c r="T30" s="3">
        <v>-0.62191560000000001</v>
      </c>
      <c r="U30" s="3">
        <v>12.224842000000001</v>
      </c>
    </row>
    <row r="31" spans="1:21" ht="14.25" x14ac:dyDescent="0.2">
      <c r="A31" s="2" t="s">
        <v>13</v>
      </c>
      <c r="B31" s="2" t="s">
        <v>14</v>
      </c>
      <c r="C31" s="2" t="s">
        <v>40</v>
      </c>
      <c r="D31" s="2" t="s">
        <v>64</v>
      </c>
      <c r="E31" s="2" t="s">
        <v>65</v>
      </c>
      <c r="F31" s="3">
        <v>75</v>
      </c>
      <c r="G31" s="3" t="s">
        <v>18</v>
      </c>
      <c r="H31" s="3" t="s">
        <v>20</v>
      </c>
      <c r="I31" s="3">
        <v>27</v>
      </c>
      <c r="J31" s="2" t="s">
        <v>21</v>
      </c>
      <c r="K31" s="3" t="s">
        <v>19</v>
      </c>
      <c r="L31" s="3" t="s">
        <v>19</v>
      </c>
      <c r="M31" s="3">
        <v>6</v>
      </c>
      <c r="N31" s="3">
        <v>6</v>
      </c>
      <c r="O31" s="3">
        <v>0</v>
      </c>
      <c r="P31" s="3">
        <v>2</v>
      </c>
      <c r="Q31" s="4">
        <v>77000</v>
      </c>
      <c r="R31" s="5">
        <v>77000</v>
      </c>
      <c r="S31" s="2" t="s">
        <v>22</v>
      </c>
      <c r="T31" s="3">
        <v>-0.51447830000000006</v>
      </c>
      <c r="U31" s="3">
        <v>12.1892508</v>
      </c>
    </row>
    <row r="32" spans="1:21" ht="14.25" x14ac:dyDescent="0.2">
      <c r="A32" s="2" t="s">
        <v>13</v>
      </c>
      <c r="B32" s="2" t="s">
        <v>14</v>
      </c>
      <c r="C32" s="2" t="s">
        <v>40</v>
      </c>
      <c r="D32" s="2" t="s">
        <v>64</v>
      </c>
      <c r="E32" s="2" t="s">
        <v>65</v>
      </c>
      <c r="F32" s="3">
        <v>75</v>
      </c>
      <c r="G32" s="3" t="s">
        <v>18</v>
      </c>
      <c r="H32" s="3">
        <v>2</v>
      </c>
      <c r="I32" s="3">
        <v>121</v>
      </c>
      <c r="J32" s="2" t="s">
        <v>27</v>
      </c>
      <c r="K32" s="3" t="s">
        <v>24</v>
      </c>
      <c r="L32" s="3" t="s">
        <v>50</v>
      </c>
      <c r="M32" s="3">
        <v>8</v>
      </c>
      <c r="N32" s="3">
        <v>0</v>
      </c>
      <c r="O32" s="3">
        <v>0</v>
      </c>
      <c r="P32" s="3">
        <v>4</v>
      </c>
      <c r="Q32" s="4">
        <v>27500</v>
      </c>
      <c r="R32" s="5">
        <v>27500</v>
      </c>
      <c r="S32" s="2" t="s">
        <v>22</v>
      </c>
      <c r="T32" s="3">
        <v>-0.51454239999999996</v>
      </c>
      <c r="U32" s="3">
        <v>12.1895098</v>
      </c>
    </row>
    <row r="33" spans="1:21" ht="14.25" x14ac:dyDescent="0.2">
      <c r="A33" s="2" t="s">
        <v>13</v>
      </c>
      <c r="B33" s="2" t="s">
        <v>14</v>
      </c>
      <c r="C33" s="2" t="s">
        <v>15</v>
      </c>
      <c r="D33" s="2" t="s">
        <v>66</v>
      </c>
      <c r="E33" s="2" t="s">
        <v>67</v>
      </c>
      <c r="F33" s="3"/>
      <c r="G33" s="3"/>
      <c r="H33" s="3" t="s">
        <v>20</v>
      </c>
      <c r="I33" s="3">
        <v>121</v>
      </c>
      <c r="J33" s="2" t="s">
        <v>27</v>
      </c>
      <c r="K33" s="3" t="s">
        <v>19</v>
      </c>
      <c r="L33" s="3" t="s">
        <v>19</v>
      </c>
      <c r="M33" s="3">
        <v>12</v>
      </c>
      <c r="N33" s="3">
        <v>0</v>
      </c>
      <c r="O33" s="3">
        <v>0</v>
      </c>
      <c r="P33" s="3">
        <v>1.5</v>
      </c>
      <c r="Q33" s="4">
        <v>27500</v>
      </c>
      <c r="R33" s="5">
        <v>27500</v>
      </c>
      <c r="S33" s="2" t="s">
        <v>43</v>
      </c>
      <c r="T33" s="3">
        <v>-0.8234127</v>
      </c>
      <c r="U33" s="3">
        <v>12.259633300000001</v>
      </c>
    </row>
    <row r="34" spans="1:21" ht="14.25" x14ac:dyDescent="0.2">
      <c r="A34" s="2" t="s">
        <v>13</v>
      </c>
      <c r="B34" s="2" t="s">
        <v>14</v>
      </c>
      <c r="C34" s="2" t="s">
        <v>15</v>
      </c>
      <c r="D34" s="2" t="s">
        <v>66</v>
      </c>
      <c r="E34" s="2" t="s">
        <v>67</v>
      </c>
      <c r="F34" s="3"/>
      <c r="G34" s="3"/>
      <c r="H34" s="3" t="s">
        <v>23</v>
      </c>
      <c r="I34" s="3">
        <v>113</v>
      </c>
      <c r="J34" s="2" t="s">
        <v>29</v>
      </c>
      <c r="K34" s="3" t="s">
        <v>38</v>
      </c>
      <c r="L34" s="3" t="s">
        <v>39</v>
      </c>
      <c r="M34" s="3">
        <v>0</v>
      </c>
      <c r="N34" s="3">
        <v>0</v>
      </c>
      <c r="O34" s="3">
        <v>0</v>
      </c>
      <c r="P34" s="3">
        <v>0</v>
      </c>
      <c r="Q34" s="4">
        <v>38500</v>
      </c>
      <c r="R34" s="5">
        <v>38500</v>
      </c>
      <c r="S34" s="2" t="s">
        <v>43</v>
      </c>
      <c r="T34" s="3">
        <v>-0.82341699999999995</v>
      </c>
      <c r="U34" s="3">
        <v>12.2596211</v>
      </c>
    </row>
    <row r="35" spans="1:21" ht="14.25" x14ac:dyDescent="0.2">
      <c r="A35" s="2" t="s">
        <v>56</v>
      </c>
      <c r="B35" s="2" t="s">
        <v>57</v>
      </c>
      <c r="C35" s="2" t="s">
        <v>58</v>
      </c>
      <c r="D35" s="2" t="s">
        <v>68</v>
      </c>
      <c r="E35" s="2" t="s">
        <v>69</v>
      </c>
      <c r="F35" s="3"/>
      <c r="G35" s="3"/>
      <c r="H35" s="3" t="s">
        <v>20</v>
      </c>
      <c r="I35" s="3">
        <v>12</v>
      </c>
      <c r="J35" s="2" t="s">
        <v>36</v>
      </c>
      <c r="K35" s="3" t="s">
        <v>70</v>
      </c>
      <c r="L35" s="3" t="s">
        <v>39</v>
      </c>
      <c r="M35" s="3">
        <v>7.2</v>
      </c>
      <c r="N35" s="3">
        <v>4.7</v>
      </c>
      <c r="O35" s="3">
        <v>33.840000000000003</v>
      </c>
      <c r="P35" s="9">
        <v>3.6</v>
      </c>
      <c r="Q35" s="6">
        <v>16500</v>
      </c>
      <c r="R35" s="7">
        <v>558360</v>
      </c>
      <c r="S35" s="2" t="s">
        <v>43</v>
      </c>
      <c r="T35" s="3">
        <v>-0.37584800000000002</v>
      </c>
      <c r="U35" s="3">
        <v>12.1330095</v>
      </c>
    </row>
    <row r="36" spans="1:21" ht="14.25" x14ac:dyDescent="0.2">
      <c r="A36" s="2" t="s">
        <v>56</v>
      </c>
      <c r="B36" s="2" t="s">
        <v>57</v>
      </c>
      <c r="C36" s="2" t="s">
        <v>58</v>
      </c>
      <c r="D36" s="2" t="s">
        <v>68</v>
      </c>
      <c r="E36" s="2" t="s">
        <v>69</v>
      </c>
      <c r="F36" s="3"/>
      <c r="G36" s="3"/>
      <c r="H36" s="3" t="s">
        <v>23</v>
      </c>
      <c r="I36" s="3">
        <v>11</v>
      </c>
      <c r="J36" s="2" t="s">
        <v>36</v>
      </c>
      <c r="K36" s="3" t="s">
        <v>19</v>
      </c>
      <c r="L36" s="3" t="s">
        <v>19</v>
      </c>
      <c r="M36" s="3">
        <v>7.2</v>
      </c>
      <c r="N36" s="3">
        <v>5.2</v>
      </c>
      <c r="O36" s="3">
        <v>37.44</v>
      </c>
      <c r="P36" s="9">
        <v>3.7</v>
      </c>
      <c r="Q36" s="10">
        <v>11000.000000000002</v>
      </c>
      <c r="R36" s="7">
        <v>411840.00000000006</v>
      </c>
      <c r="S36" s="2" t="s">
        <v>43</v>
      </c>
      <c r="T36" s="3">
        <v>-0.37586000000000003</v>
      </c>
      <c r="U36" s="3">
        <v>12.1330109</v>
      </c>
    </row>
    <row r="37" spans="1:21" ht="14.25" x14ac:dyDescent="0.2">
      <c r="A37" s="2" t="s">
        <v>56</v>
      </c>
      <c r="B37" s="2" t="s">
        <v>57</v>
      </c>
      <c r="C37" s="2" t="s">
        <v>58</v>
      </c>
      <c r="D37" s="2" t="s">
        <v>68</v>
      </c>
      <c r="E37" s="2" t="s">
        <v>69</v>
      </c>
      <c r="F37" s="3"/>
      <c r="G37" s="3"/>
      <c r="H37" s="3" t="s">
        <v>26</v>
      </c>
      <c r="I37" s="3">
        <v>171</v>
      </c>
      <c r="J37" s="2" t="s">
        <v>71</v>
      </c>
      <c r="K37" s="3" t="s">
        <v>19</v>
      </c>
      <c r="L37" s="3" t="s">
        <v>19</v>
      </c>
      <c r="M37" s="3">
        <v>16.41</v>
      </c>
      <c r="N37" s="3">
        <v>0</v>
      </c>
      <c r="O37" s="3">
        <v>0</v>
      </c>
      <c r="P37" s="3">
        <v>2.1</v>
      </c>
      <c r="Q37" s="4">
        <f>R37/M37</f>
        <v>3300</v>
      </c>
      <c r="R37" s="5">
        <v>54153</v>
      </c>
      <c r="S37" s="2" t="s">
        <v>43</v>
      </c>
      <c r="T37" s="3">
        <v>-0.37583250000000001</v>
      </c>
      <c r="U37" s="3">
        <v>12.132953799999999</v>
      </c>
    </row>
    <row r="38" spans="1:21" ht="14.25" x14ac:dyDescent="0.2">
      <c r="A38" s="2" t="s">
        <v>13</v>
      </c>
      <c r="B38" s="2" t="s">
        <v>14</v>
      </c>
      <c r="C38" s="2" t="s">
        <v>72</v>
      </c>
      <c r="D38" s="2" t="s">
        <v>73</v>
      </c>
      <c r="E38" s="2" t="s">
        <v>74</v>
      </c>
      <c r="F38" s="3">
        <v>54</v>
      </c>
      <c r="G38" s="3" t="s">
        <v>18</v>
      </c>
      <c r="H38" s="3">
        <v>1</v>
      </c>
      <c r="I38" s="3">
        <v>131</v>
      </c>
      <c r="J38" s="2" t="s">
        <v>47</v>
      </c>
      <c r="K38" s="3" t="s">
        <v>19</v>
      </c>
      <c r="L38" s="3" t="s">
        <v>19</v>
      </c>
      <c r="M38" s="3">
        <v>9.9</v>
      </c>
      <c r="N38" s="3">
        <v>0</v>
      </c>
      <c r="O38" s="3">
        <v>0</v>
      </c>
      <c r="P38" s="3">
        <v>1.35</v>
      </c>
      <c r="Q38" s="4">
        <v>33000</v>
      </c>
      <c r="R38" s="5">
        <v>33000</v>
      </c>
      <c r="S38" s="2" t="s">
        <v>45</v>
      </c>
      <c r="T38" s="3">
        <v>-0.77002570000000004</v>
      </c>
      <c r="U38" s="3">
        <v>12.2544977</v>
      </c>
    </row>
    <row r="39" spans="1:21" ht="14.25" x14ac:dyDescent="0.2">
      <c r="A39" s="2" t="s">
        <v>13</v>
      </c>
      <c r="B39" s="2" t="s">
        <v>14</v>
      </c>
      <c r="C39" s="2" t="s">
        <v>72</v>
      </c>
      <c r="D39" s="2" t="s">
        <v>73</v>
      </c>
      <c r="E39" s="2" t="s">
        <v>75</v>
      </c>
      <c r="F39" s="3">
        <v>55</v>
      </c>
      <c r="G39" s="3" t="s">
        <v>18</v>
      </c>
      <c r="H39" s="3" t="s">
        <v>20</v>
      </c>
      <c r="I39" s="3">
        <v>131</v>
      </c>
      <c r="J39" s="2" t="s">
        <v>76</v>
      </c>
      <c r="K39" s="3" t="s">
        <v>19</v>
      </c>
      <c r="L39" s="3" t="s">
        <v>19</v>
      </c>
      <c r="M39" s="3">
        <v>2.4500000000000002</v>
      </c>
      <c r="N39" s="3">
        <v>2.36</v>
      </c>
      <c r="O39" s="3">
        <v>5.782</v>
      </c>
      <c r="P39" s="3">
        <v>1.53</v>
      </c>
      <c r="Q39" s="4">
        <v>33000</v>
      </c>
      <c r="R39" s="5">
        <v>33000</v>
      </c>
      <c r="S39" s="2" t="s">
        <v>45</v>
      </c>
      <c r="T39" s="3">
        <v>-0.77294890000000005</v>
      </c>
      <c r="U39" s="3">
        <v>12.255193800000001</v>
      </c>
    </row>
    <row r="40" spans="1:21" ht="14.25" x14ac:dyDescent="0.2">
      <c r="A40" s="2" t="s">
        <v>13</v>
      </c>
      <c r="B40" s="2" t="s">
        <v>14</v>
      </c>
      <c r="C40" s="2" t="s">
        <v>72</v>
      </c>
      <c r="D40" s="2" t="s">
        <v>77</v>
      </c>
      <c r="E40" s="2" t="s">
        <v>78</v>
      </c>
      <c r="F40" s="3">
        <v>46</v>
      </c>
      <c r="G40" s="3" t="s">
        <v>18</v>
      </c>
      <c r="H40" s="3" t="s">
        <v>20</v>
      </c>
      <c r="I40" s="3">
        <v>131</v>
      </c>
      <c r="J40" s="2" t="s">
        <v>76</v>
      </c>
      <c r="K40" s="3" t="s">
        <v>19</v>
      </c>
      <c r="L40" s="3" t="s">
        <v>19</v>
      </c>
      <c r="M40" s="3">
        <v>35</v>
      </c>
      <c r="N40" s="3">
        <v>29</v>
      </c>
      <c r="O40" s="3">
        <v>1015</v>
      </c>
      <c r="P40" s="3">
        <v>0.6</v>
      </c>
      <c r="Q40" s="4">
        <v>33000</v>
      </c>
      <c r="R40" s="5">
        <v>33000</v>
      </c>
      <c r="S40" s="2" t="s">
        <v>22</v>
      </c>
      <c r="T40" s="3">
        <v>-0.74558610000000003</v>
      </c>
      <c r="U40" s="3">
        <v>12.2506129</v>
      </c>
    </row>
    <row r="41" spans="1:21" ht="14.25" x14ac:dyDescent="0.2">
      <c r="A41" s="2" t="s">
        <v>13</v>
      </c>
      <c r="B41" s="2" t="s">
        <v>14</v>
      </c>
      <c r="C41" s="2" t="s">
        <v>72</v>
      </c>
      <c r="D41" s="2" t="s">
        <v>77</v>
      </c>
      <c r="E41" s="2" t="s">
        <v>78</v>
      </c>
      <c r="F41" s="3">
        <v>46</v>
      </c>
      <c r="G41" s="3" t="s">
        <v>18</v>
      </c>
      <c r="H41" s="3" t="s">
        <v>23</v>
      </c>
      <c r="I41" s="3">
        <v>121</v>
      </c>
      <c r="J41" s="2" t="s">
        <v>79</v>
      </c>
      <c r="K41" s="3" t="s">
        <v>19</v>
      </c>
      <c r="L41" s="3" t="s">
        <v>19</v>
      </c>
      <c r="M41" s="3">
        <v>0</v>
      </c>
      <c r="N41" s="3">
        <v>0</v>
      </c>
      <c r="O41" s="3">
        <v>0</v>
      </c>
      <c r="P41" s="3">
        <v>0</v>
      </c>
      <c r="Q41" s="4">
        <v>27500</v>
      </c>
      <c r="R41" s="5">
        <v>27500</v>
      </c>
      <c r="S41" s="2" t="s">
        <v>22</v>
      </c>
      <c r="T41" s="3">
        <v>-0.74551440000000002</v>
      </c>
      <c r="U41" s="3">
        <v>12.2506629</v>
      </c>
    </row>
    <row r="42" spans="1:21" ht="14.25" x14ac:dyDescent="0.2">
      <c r="A42" s="2" t="s">
        <v>13</v>
      </c>
      <c r="B42" s="2" t="s">
        <v>14</v>
      </c>
      <c r="C42" s="2" t="s">
        <v>72</v>
      </c>
      <c r="D42" s="2" t="s">
        <v>77</v>
      </c>
      <c r="E42" s="2" t="s">
        <v>78</v>
      </c>
      <c r="F42" s="3">
        <v>46</v>
      </c>
      <c r="G42" s="3" t="s">
        <v>18</v>
      </c>
      <c r="H42" s="3" t="s">
        <v>26</v>
      </c>
      <c r="I42" s="3">
        <v>121</v>
      </c>
      <c r="J42" s="2" t="s">
        <v>79</v>
      </c>
      <c r="K42" s="3" t="s">
        <v>19</v>
      </c>
      <c r="L42" s="3" t="s">
        <v>19</v>
      </c>
      <c r="M42" s="3">
        <v>0</v>
      </c>
      <c r="N42" s="3">
        <v>0</v>
      </c>
      <c r="O42" s="3">
        <v>0</v>
      </c>
      <c r="P42" s="3">
        <v>0</v>
      </c>
      <c r="Q42" s="4">
        <v>27500</v>
      </c>
      <c r="R42" s="5">
        <v>27500</v>
      </c>
      <c r="S42" s="2" t="s">
        <v>22</v>
      </c>
      <c r="T42" s="3">
        <v>-0.74546920000000005</v>
      </c>
      <c r="U42" s="3">
        <v>12.250681500000001</v>
      </c>
    </row>
    <row r="43" spans="1:21" ht="14.25" x14ac:dyDescent="0.2">
      <c r="A43" s="2" t="s">
        <v>13</v>
      </c>
      <c r="B43" s="2" t="s">
        <v>14</v>
      </c>
      <c r="C43" s="2" t="s">
        <v>72</v>
      </c>
      <c r="D43" s="2" t="s">
        <v>77</v>
      </c>
      <c r="E43" s="2" t="s">
        <v>78</v>
      </c>
      <c r="F43" s="3">
        <v>46</v>
      </c>
      <c r="G43" s="3" t="s">
        <v>18</v>
      </c>
      <c r="H43" s="3" t="s">
        <v>28</v>
      </c>
      <c r="I43" s="3">
        <v>141</v>
      </c>
      <c r="J43" s="2" t="s">
        <v>61</v>
      </c>
      <c r="K43" s="3" t="s">
        <v>19</v>
      </c>
      <c r="L43" s="3" t="s">
        <v>19</v>
      </c>
      <c r="M43" s="3">
        <v>1</v>
      </c>
      <c r="N43" s="3">
        <v>1</v>
      </c>
      <c r="O43" s="3">
        <v>1</v>
      </c>
      <c r="P43" s="3">
        <v>5</v>
      </c>
      <c r="Q43" s="4">
        <v>33000</v>
      </c>
      <c r="R43" s="5">
        <v>33000</v>
      </c>
      <c r="S43" s="2" t="s">
        <v>22</v>
      </c>
      <c r="T43" s="3">
        <v>-0.74545110000000003</v>
      </c>
      <c r="U43" s="3">
        <v>12.250663899999999</v>
      </c>
    </row>
    <row r="44" spans="1:21" ht="14.25" x14ac:dyDescent="0.2">
      <c r="A44" s="2" t="s">
        <v>13</v>
      </c>
      <c r="B44" s="2" t="s">
        <v>14</v>
      </c>
      <c r="C44" s="2" t="s">
        <v>72</v>
      </c>
      <c r="D44" s="2" t="s">
        <v>77</v>
      </c>
      <c r="E44" s="2" t="s">
        <v>78</v>
      </c>
      <c r="F44" s="3">
        <v>46</v>
      </c>
      <c r="G44" s="3" t="s">
        <v>18</v>
      </c>
      <c r="H44" s="3" t="s">
        <v>30</v>
      </c>
      <c r="I44" s="3">
        <v>51</v>
      </c>
      <c r="J44" s="2" t="s">
        <v>46</v>
      </c>
      <c r="K44" s="3" t="s">
        <v>19</v>
      </c>
      <c r="L44" s="3" t="s">
        <v>19</v>
      </c>
      <c r="M44" s="3">
        <v>0</v>
      </c>
      <c r="N44" s="3">
        <v>0</v>
      </c>
      <c r="O44" s="3">
        <v>0</v>
      </c>
      <c r="P44" s="3">
        <v>0</v>
      </c>
      <c r="Q44" s="4">
        <v>55000</v>
      </c>
      <c r="R44" s="5">
        <v>55000</v>
      </c>
      <c r="S44" s="2" t="s">
        <v>22</v>
      </c>
      <c r="T44" s="3">
        <v>-0.74542779999999997</v>
      </c>
      <c r="U44" s="3">
        <v>12.250624999999999</v>
      </c>
    </row>
    <row r="45" spans="1:21" ht="14.25" x14ac:dyDescent="0.2">
      <c r="A45" s="2" t="s">
        <v>13</v>
      </c>
      <c r="B45" s="2" t="s">
        <v>14</v>
      </c>
      <c r="C45" s="2" t="s">
        <v>72</v>
      </c>
      <c r="D45" s="2" t="s">
        <v>77</v>
      </c>
      <c r="E45" s="2" t="s">
        <v>80</v>
      </c>
      <c r="F45" s="3">
        <v>51</v>
      </c>
      <c r="G45" s="3" t="s">
        <v>18</v>
      </c>
      <c r="H45" s="3" t="s">
        <v>20</v>
      </c>
      <c r="I45" s="3">
        <v>131</v>
      </c>
      <c r="J45" s="2" t="s">
        <v>76</v>
      </c>
      <c r="K45" s="3" t="s">
        <v>38</v>
      </c>
      <c r="L45" s="3" t="s">
        <v>50</v>
      </c>
      <c r="M45" s="3">
        <v>7</v>
      </c>
      <c r="N45" s="3">
        <v>5</v>
      </c>
      <c r="O45" s="3">
        <v>35</v>
      </c>
      <c r="P45" s="3">
        <v>0.85</v>
      </c>
      <c r="Q45" s="4">
        <v>33000</v>
      </c>
      <c r="R45" s="5">
        <v>33000</v>
      </c>
      <c r="S45" s="2" t="s">
        <v>22</v>
      </c>
      <c r="T45" s="3">
        <v>-0.74025189999999996</v>
      </c>
      <c r="U45" s="3">
        <v>12.2488502</v>
      </c>
    </row>
    <row r="46" spans="1:21" ht="14.25" x14ac:dyDescent="0.2">
      <c r="A46" s="2" t="s">
        <v>13</v>
      </c>
      <c r="B46" s="2" t="s">
        <v>14</v>
      </c>
      <c r="C46" s="2" t="s">
        <v>72</v>
      </c>
      <c r="D46" s="2" t="s">
        <v>77</v>
      </c>
      <c r="E46" s="2" t="s">
        <v>80</v>
      </c>
      <c r="F46" s="3">
        <v>51</v>
      </c>
      <c r="G46" s="3" t="s">
        <v>18</v>
      </c>
      <c r="H46" s="3" t="s">
        <v>23</v>
      </c>
      <c r="I46" s="3">
        <v>121</v>
      </c>
      <c r="J46" s="2" t="s">
        <v>27</v>
      </c>
      <c r="K46" s="3" t="s">
        <v>19</v>
      </c>
      <c r="L46" s="3" t="s">
        <v>19</v>
      </c>
      <c r="M46" s="3">
        <v>2.6</v>
      </c>
      <c r="N46" s="3">
        <v>0</v>
      </c>
      <c r="O46" s="3">
        <v>0</v>
      </c>
      <c r="P46" s="3">
        <v>1.85</v>
      </c>
      <c r="Q46" s="4">
        <v>27500</v>
      </c>
      <c r="R46" s="5">
        <v>27500</v>
      </c>
      <c r="S46" s="2" t="s">
        <v>22</v>
      </c>
      <c r="T46" s="3">
        <v>-0.74021020000000004</v>
      </c>
      <c r="U46" s="3">
        <v>12.248841499999999</v>
      </c>
    </row>
    <row r="47" spans="1:21" ht="14.25" x14ac:dyDescent="0.2">
      <c r="A47" s="2" t="s">
        <v>13</v>
      </c>
      <c r="B47" s="2" t="s">
        <v>14</v>
      </c>
      <c r="C47" s="2" t="s">
        <v>72</v>
      </c>
      <c r="D47" s="2" t="s">
        <v>77</v>
      </c>
      <c r="E47" s="2" t="s">
        <v>80</v>
      </c>
      <c r="F47" s="3">
        <v>51</v>
      </c>
      <c r="G47" s="3" t="s">
        <v>18</v>
      </c>
      <c r="H47" s="3" t="s">
        <v>26</v>
      </c>
      <c r="I47" s="3">
        <v>27</v>
      </c>
      <c r="J47" s="2" t="s">
        <v>21</v>
      </c>
      <c r="K47" s="3" t="s">
        <v>19</v>
      </c>
      <c r="L47" s="3" t="s">
        <v>19</v>
      </c>
      <c r="M47" s="3">
        <v>2.5</v>
      </c>
      <c r="N47" s="3">
        <v>2.2000000000000002</v>
      </c>
      <c r="O47" s="3">
        <v>0</v>
      </c>
      <c r="P47" s="3">
        <v>3.1</v>
      </c>
      <c r="Q47" s="4">
        <v>77000</v>
      </c>
      <c r="R47" s="5">
        <v>77000</v>
      </c>
      <c r="S47" s="2" t="s">
        <v>22</v>
      </c>
      <c r="T47" s="3">
        <v>-0.73897679999999999</v>
      </c>
      <c r="U47" s="3">
        <v>12.2488353</v>
      </c>
    </row>
    <row r="48" spans="1:21" ht="14.25" x14ac:dyDescent="0.2">
      <c r="A48" s="2" t="s">
        <v>13</v>
      </c>
      <c r="B48" s="2" t="s">
        <v>14</v>
      </c>
      <c r="C48" s="2" t="s">
        <v>72</v>
      </c>
      <c r="D48" s="2" t="s">
        <v>77</v>
      </c>
      <c r="E48" s="2" t="s">
        <v>80</v>
      </c>
      <c r="F48" s="3">
        <v>51</v>
      </c>
      <c r="G48" s="3" t="s">
        <v>18</v>
      </c>
      <c r="H48" s="3" t="s">
        <v>28</v>
      </c>
      <c r="I48" s="3">
        <v>131</v>
      </c>
      <c r="J48" s="2" t="s">
        <v>76</v>
      </c>
      <c r="K48" s="3" t="s">
        <v>19</v>
      </c>
      <c r="L48" s="3" t="s">
        <v>19</v>
      </c>
      <c r="M48" s="3">
        <v>2.9</v>
      </c>
      <c r="N48" s="3">
        <v>1.7</v>
      </c>
      <c r="O48" s="3">
        <v>4.93</v>
      </c>
      <c r="P48" s="3">
        <v>1.2</v>
      </c>
      <c r="Q48" s="4">
        <v>33000</v>
      </c>
      <c r="R48" s="5">
        <v>33000</v>
      </c>
      <c r="S48" s="2" t="s">
        <v>22</v>
      </c>
      <c r="T48" s="3">
        <v>-0.73882729999999996</v>
      </c>
      <c r="U48" s="3">
        <v>12.2488274</v>
      </c>
    </row>
    <row r="49" spans="1:21" ht="14.25" x14ac:dyDescent="0.2">
      <c r="A49" s="2" t="s">
        <v>13</v>
      </c>
      <c r="B49" s="2" t="s">
        <v>14</v>
      </c>
      <c r="C49" s="2" t="s">
        <v>72</v>
      </c>
      <c r="D49" s="2" t="s">
        <v>77</v>
      </c>
      <c r="E49" s="2" t="s">
        <v>80</v>
      </c>
      <c r="F49" s="3">
        <v>51</v>
      </c>
      <c r="G49" s="3" t="s">
        <v>18</v>
      </c>
      <c r="H49" s="3" t="s">
        <v>30</v>
      </c>
      <c r="I49" s="3">
        <v>131</v>
      </c>
      <c r="J49" s="2" t="s">
        <v>47</v>
      </c>
      <c r="K49" s="3" t="s">
        <v>19</v>
      </c>
      <c r="L49" s="3" t="s">
        <v>19</v>
      </c>
      <c r="M49" s="3">
        <v>21</v>
      </c>
      <c r="N49" s="3">
        <v>0</v>
      </c>
      <c r="O49" s="3">
        <v>0</v>
      </c>
      <c r="P49" s="3">
        <v>1.2</v>
      </c>
      <c r="Q49" s="4">
        <v>33000</v>
      </c>
      <c r="R49" s="5">
        <v>33000</v>
      </c>
      <c r="S49" s="2" t="s">
        <v>22</v>
      </c>
      <c r="T49" s="3">
        <v>-0.73883829999999995</v>
      </c>
      <c r="U49" s="3">
        <v>12.248816700000001</v>
      </c>
    </row>
    <row r="50" spans="1:21" ht="14.25" x14ac:dyDescent="0.2">
      <c r="A50" s="2" t="s">
        <v>13</v>
      </c>
      <c r="B50" s="2" t="s">
        <v>14</v>
      </c>
      <c r="C50" s="2" t="s">
        <v>72</v>
      </c>
      <c r="D50" s="2" t="s">
        <v>77</v>
      </c>
      <c r="E50" s="2" t="s">
        <v>80</v>
      </c>
      <c r="F50" s="3">
        <v>51</v>
      </c>
      <c r="G50" s="3" t="s">
        <v>18</v>
      </c>
      <c r="H50" s="3" t="s">
        <v>31</v>
      </c>
      <c r="I50" s="3">
        <v>27</v>
      </c>
      <c r="J50" s="2" t="s">
        <v>21</v>
      </c>
      <c r="K50" s="3" t="s">
        <v>19</v>
      </c>
      <c r="L50" s="3" t="s">
        <v>19</v>
      </c>
      <c r="M50" s="3">
        <v>3.2</v>
      </c>
      <c r="N50" s="3">
        <v>2.2000000000000002</v>
      </c>
      <c r="O50" s="3">
        <v>0</v>
      </c>
      <c r="P50" s="3">
        <v>1.9</v>
      </c>
      <c r="Q50" s="4">
        <v>77000</v>
      </c>
      <c r="R50" s="5">
        <v>77000</v>
      </c>
      <c r="S50" s="2" t="s">
        <v>22</v>
      </c>
      <c r="T50" s="3">
        <v>-0.73885999999999996</v>
      </c>
      <c r="U50" s="3">
        <v>12.248794999999999</v>
      </c>
    </row>
    <row r="51" spans="1:21" ht="14.25" x14ac:dyDescent="0.2">
      <c r="A51" s="2" t="s">
        <v>13</v>
      </c>
      <c r="B51" s="2" t="s">
        <v>14</v>
      </c>
      <c r="C51" s="2" t="s">
        <v>72</v>
      </c>
      <c r="D51" s="2" t="s">
        <v>77</v>
      </c>
      <c r="E51" s="2" t="s">
        <v>81</v>
      </c>
      <c r="F51" s="3">
        <v>25</v>
      </c>
      <c r="G51" s="3" t="s">
        <v>18</v>
      </c>
      <c r="H51" s="3" t="s">
        <v>20</v>
      </c>
      <c r="I51" s="3">
        <v>131</v>
      </c>
      <c r="J51" s="2" t="s">
        <v>76</v>
      </c>
      <c r="K51" s="3" t="s">
        <v>38</v>
      </c>
      <c r="L51" s="3" t="s">
        <v>50</v>
      </c>
      <c r="M51" s="3">
        <v>16</v>
      </c>
      <c r="N51" s="3">
        <v>11</v>
      </c>
      <c r="O51" s="3">
        <v>176</v>
      </c>
      <c r="P51" s="3">
        <v>1.1000000000000001</v>
      </c>
      <c r="Q51" s="4">
        <v>33000</v>
      </c>
      <c r="R51" s="5">
        <v>33000</v>
      </c>
      <c r="S51" s="2" t="s">
        <v>22</v>
      </c>
      <c r="T51" s="3">
        <v>-0.74025660000000004</v>
      </c>
      <c r="U51" s="3">
        <v>12.248833400000001</v>
      </c>
    </row>
    <row r="52" spans="1:21" ht="14.25" x14ac:dyDescent="0.2">
      <c r="A52" s="2" t="s">
        <v>13</v>
      </c>
      <c r="B52" s="2" t="s">
        <v>14</v>
      </c>
      <c r="C52" s="2" t="s">
        <v>72</v>
      </c>
      <c r="D52" s="2" t="s">
        <v>77</v>
      </c>
      <c r="E52" s="2" t="s">
        <v>81</v>
      </c>
      <c r="F52" s="3">
        <v>25</v>
      </c>
      <c r="G52" s="3" t="s">
        <v>18</v>
      </c>
      <c r="H52" s="3" t="s">
        <v>23</v>
      </c>
      <c r="I52" s="3">
        <v>121</v>
      </c>
      <c r="J52" s="2" t="s">
        <v>27</v>
      </c>
      <c r="K52" s="3" t="s">
        <v>19</v>
      </c>
      <c r="L52" s="3" t="s">
        <v>19</v>
      </c>
      <c r="M52" s="3">
        <v>3.1</v>
      </c>
      <c r="N52" s="3">
        <v>0</v>
      </c>
      <c r="O52" s="3">
        <v>0</v>
      </c>
      <c r="P52" s="3">
        <v>2.6</v>
      </c>
      <c r="Q52" s="4">
        <v>27500</v>
      </c>
      <c r="R52" s="5">
        <v>27500</v>
      </c>
      <c r="S52" s="2" t="s">
        <v>22</v>
      </c>
      <c r="T52" s="3">
        <v>-0.74024670000000004</v>
      </c>
      <c r="U52" s="3">
        <v>12.248821700000001</v>
      </c>
    </row>
    <row r="53" spans="1:21" ht="14.25" x14ac:dyDescent="0.2">
      <c r="A53" s="2" t="s">
        <v>13</v>
      </c>
      <c r="B53" s="2" t="s">
        <v>14</v>
      </c>
      <c r="C53" s="2" t="s">
        <v>40</v>
      </c>
      <c r="D53" s="2" t="s">
        <v>41</v>
      </c>
      <c r="E53" s="2" t="s">
        <v>82</v>
      </c>
      <c r="F53" s="3">
        <v>41</v>
      </c>
      <c r="G53" s="3" t="s">
        <v>18</v>
      </c>
      <c r="H53" s="3" t="s">
        <v>20</v>
      </c>
      <c r="I53" s="3">
        <v>27</v>
      </c>
      <c r="J53" s="2" t="s">
        <v>21</v>
      </c>
      <c r="K53" s="3" t="s">
        <v>83</v>
      </c>
      <c r="L53" s="3" t="s">
        <v>50</v>
      </c>
      <c r="M53" s="3">
        <v>2.2999999999999998</v>
      </c>
      <c r="N53" s="3">
        <v>2.2999999999999998</v>
      </c>
      <c r="O53" s="3">
        <v>0</v>
      </c>
      <c r="P53" s="3">
        <v>3</v>
      </c>
      <c r="Q53" s="4">
        <v>77000</v>
      </c>
      <c r="R53" s="5">
        <v>77000</v>
      </c>
      <c r="S53" s="2" t="s">
        <v>22</v>
      </c>
      <c r="T53" s="3">
        <v>-0.70888830000000003</v>
      </c>
      <c r="U53" s="3">
        <v>12.241334999999999</v>
      </c>
    </row>
    <row r="54" spans="1:21" ht="14.25" x14ac:dyDescent="0.2">
      <c r="A54" s="2" t="s">
        <v>13</v>
      </c>
      <c r="B54" s="2" t="s">
        <v>14</v>
      </c>
      <c r="C54" s="2" t="s">
        <v>40</v>
      </c>
      <c r="D54" s="2" t="s">
        <v>41</v>
      </c>
      <c r="E54" s="2" t="s">
        <v>82</v>
      </c>
      <c r="F54" s="3">
        <v>41</v>
      </c>
      <c r="G54" s="3" t="s">
        <v>18</v>
      </c>
      <c r="H54" s="3" t="s">
        <v>23</v>
      </c>
      <c r="I54" s="3">
        <v>11</v>
      </c>
      <c r="J54" s="2" t="s">
        <v>36</v>
      </c>
      <c r="K54" s="3" t="s">
        <v>19</v>
      </c>
      <c r="L54" s="3" t="s">
        <v>19</v>
      </c>
      <c r="M54" s="3">
        <v>2.2000000000000002</v>
      </c>
      <c r="N54" s="3">
        <v>2.2000000000000002</v>
      </c>
      <c r="O54" s="3">
        <v>4.84</v>
      </c>
      <c r="P54" s="3">
        <v>1.6</v>
      </c>
      <c r="Q54" s="10">
        <v>11000.000000000002</v>
      </c>
      <c r="R54" s="7">
        <v>53240.000000000007</v>
      </c>
      <c r="S54" s="2" t="s">
        <v>22</v>
      </c>
      <c r="T54" s="3">
        <v>-0.70894199999999996</v>
      </c>
      <c r="U54" s="3">
        <v>12.2413639</v>
      </c>
    </row>
    <row r="55" spans="1:21" ht="14.25" x14ac:dyDescent="0.2">
      <c r="A55" s="2" t="s">
        <v>84</v>
      </c>
      <c r="B55" s="2" t="s">
        <v>85</v>
      </c>
      <c r="C55" s="2" t="s">
        <v>86</v>
      </c>
      <c r="D55" s="2" t="s">
        <v>87</v>
      </c>
      <c r="E55" s="2" t="s">
        <v>88</v>
      </c>
      <c r="F55" s="3">
        <v>41</v>
      </c>
      <c r="G55" s="3" t="s">
        <v>18</v>
      </c>
      <c r="H55" s="3" t="s">
        <v>20</v>
      </c>
      <c r="I55" s="3">
        <v>27</v>
      </c>
      <c r="J55" s="2" t="s">
        <v>21</v>
      </c>
      <c r="K55" s="3" t="s">
        <v>38</v>
      </c>
      <c r="L55" s="3" t="s">
        <v>50</v>
      </c>
      <c r="M55" s="3">
        <v>1.5</v>
      </c>
      <c r="N55" s="3">
        <v>1</v>
      </c>
      <c r="O55" s="3">
        <v>0</v>
      </c>
      <c r="P55" s="3">
        <v>1</v>
      </c>
      <c r="Q55" s="4">
        <v>77000</v>
      </c>
      <c r="R55" s="5">
        <v>77000</v>
      </c>
      <c r="S55" s="2" t="s">
        <v>22</v>
      </c>
      <c r="T55" s="3">
        <v>-1.2524572</v>
      </c>
      <c r="U55" s="3">
        <v>12.460787099999999</v>
      </c>
    </row>
    <row r="56" spans="1:21" ht="14.25" x14ac:dyDescent="0.2">
      <c r="A56" s="2" t="s">
        <v>13</v>
      </c>
      <c r="B56" s="2" t="s">
        <v>52</v>
      </c>
      <c r="C56" s="2" t="s">
        <v>53</v>
      </c>
      <c r="D56" s="2" t="s">
        <v>54</v>
      </c>
      <c r="E56" s="2" t="s">
        <v>89</v>
      </c>
      <c r="F56" s="3"/>
      <c r="G56" s="3" t="s">
        <v>18</v>
      </c>
      <c r="H56" s="3" t="s">
        <v>20</v>
      </c>
      <c r="I56" s="3">
        <v>11</v>
      </c>
      <c r="J56" s="2" t="s">
        <v>36</v>
      </c>
      <c r="K56" s="3" t="s">
        <v>19</v>
      </c>
      <c r="L56" s="3" t="s">
        <v>19</v>
      </c>
      <c r="M56" s="3">
        <v>4</v>
      </c>
      <c r="N56" s="3">
        <v>3.57</v>
      </c>
      <c r="O56" s="3">
        <v>14.28</v>
      </c>
      <c r="P56" s="3">
        <v>2.95</v>
      </c>
      <c r="Q56" s="6">
        <v>11000</v>
      </c>
      <c r="R56" s="7">
        <v>157080</v>
      </c>
      <c r="S56" s="2" t="s">
        <v>90</v>
      </c>
      <c r="T56" s="3">
        <v>-1.2110236999999999</v>
      </c>
      <c r="U56" s="3">
        <v>12.454660199999999</v>
      </c>
    </row>
    <row r="57" spans="1:21" ht="14.25" x14ac:dyDescent="0.2">
      <c r="A57" s="2" t="s">
        <v>13</v>
      </c>
      <c r="B57" s="2" t="s">
        <v>52</v>
      </c>
      <c r="C57" s="2" t="s">
        <v>53</v>
      </c>
      <c r="D57" s="2" t="s">
        <v>54</v>
      </c>
      <c r="E57" s="2" t="s">
        <v>91</v>
      </c>
      <c r="F57" s="3">
        <v>62</v>
      </c>
      <c r="G57" s="3" t="s">
        <v>18</v>
      </c>
      <c r="H57" s="3" t="s">
        <v>20</v>
      </c>
      <c r="I57" s="3">
        <v>27</v>
      </c>
      <c r="J57" s="2" t="s">
        <v>21</v>
      </c>
      <c r="K57" s="3" t="s">
        <v>19</v>
      </c>
      <c r="L57" s="3" t="s">
        <v>19</v>
      </c>
      <c r="M57" s="3">
        <v>10.3</v>
      </c>
      <c r="N57" s="3">
        <v>3.8</v>
      </c>
      <c r="O57" s="3">
        <v>0</v>
      </c>
      <c r="P57" s="3">
        <v>1.675</v>
      </c>
      <c r="Q57" s="4">
        <v>77000</v>
      </c>
      <c r="R57" s="5">
        <v>77000</v>
      </c>
      <c r="S57" s="2" t="s">
        <v>22</v>
      </c>
      <c r="T57" s="3">
        <v>-1.2131894999999999</v>
      </c>
      <c r="U57" s="3">
        <v>12.455004799999999</v>
      </c>
    </row>
    <row r="58" spans="1:21" ht="14.25" x14ac:dyDescent="0.2">
      <c r="A58" s="2" t="s">
        <v>13</v>
      </c>
      <c r="B58" s="2" t="s">
        <v>52</v>
      </c>
      <c r="C58" s="2" t="s">
        <v>53</v>
      </c>
      <c r="D58" s="2" t="s">
        <v>54</v>
      </c>
      <c r="E58" s="2" t="s">
        <v>91</v>
      </c>
      <c r="F58" s="3">
        <v>62</v>
      </c>
      <c r="G58" s="3" t="s">
        <v>18</v>
      </c>
      <c r="H58" s="3" t="s">
        <v>23</v>
      </c>
      <c r="I58" s="3">
        <v>27</v>
      </c>
      <c r="J58" s="2" t="s">
        <v>21</v>
      </c>
      <c r="K58" s="3" t="s">
        <v>19</v>
      </c>
      <c r="L58" s="3" t="s">
        <v>19</v>
      </c>
      <c r="M58" s="3">
        <v>10.4</v>
      </c>
      <c r="N58" s="3">
        <v>3.5</v>
      </c>
      <c r="O58" s="3">
        <v>0</v>
      </c>
      <c r="P58" s="3">
        <v>1.45</v>
      </c>
      <c r="Q58" s="4">
        <v>77000</v>
      </c>
      <c r="R58" s="5">
        <v>77000</v>
      </c>
      <c r="S58" s="2" t="s">
        <v>22</v>
      </c>
      <c r="T58" s="3">
        <v>-1.2131867000000001</v>
      </c>
      <c r="U58" s="3">
        <v>12.454995</v>
      </c>
    </row>
    <row r="59" spans="1:21" ht="14.25" x14ac:dyDescent="0.2">
      <c r="A59" s="2" t="s">
        <v>13</v>
      </c>
      <c r="B59" s="2" t="s">
        <v>14</v>
      </c>
      <c r="C59" s="2" t="s">
        <v>40</v>
      </c>
      <c r="D59" s="2" t="s">
        <v>92</v>
      </c>
      <c r="E59" s="2" t="s">
        <v>93</v>
      </c>
      <c r="F59" s="3">
        <v>74</v>
      </c>
      <c r="G59" s="3" t="s">
        <v>18</v>
      </c>
      <c r="H59" s="3" t="s">
        <v>20</v>
      </c>
      <c r="I59" s="3">
        <v>111</v>
      </c>
      <c r="J59" s="2" t="s">
        <v>29</v>
      </c>
      <c r="K59" s="3" t="s">
        <v>19</v>
      </c>
      <c r="L59" s="3" t="s">
        <v>19</v>
      </c>
      <c r="M59" s="3">
        <v>0</v>
      </c>
      <c r="N59" s="3">
        <v>0</v>
      </c>
      <c r="O59" s="3">
        <v>0</v>
      </c>
      <c r="P59" s="3">
        <v>0</v>
      </c>
      <c r="Q59" s="4">
        <v>33000</v>
      </c>
      <c r="R59" s="5">
        <v>33000</v>
      </c>
      <c r="S59" s="2" t="s">
        <v>22</v>
      </c>
      <c r="T59" s="3">
        <v>-0.67717720000000003</v>
      </c>
      <c r="U59" s="3">
        <v>12.2347456</v>
      </c>
    </row>
    <row r="60" spans="1:21" ht="14.25" x14ac:dyDescent="0.2">
      <c r="A60" s="2" t="s">
        <v>13</v>
      </c>
      <c r="B60" s="2" t="s">
        <v>52</v>
      </c>
      <c r="C60" s="2" t="s">
        <v>53</v>
      </c>
      <c r="D60" s="2" t="s">
        <v>54</v>
      </c>
      <c r="E60" s="2" t="s">
        <v>94</v>
      </c>
      <c r="F60" s="3">
        <v>47</v>
      </c>
      <c r="G60" s="3" t="s">
        <v>18</v>
      </c>
      <c r="H60" s="3" t="s">
        <v>20</v>
      </c>
      <c r="I60" s="3">
        <v>131</v>
      </c>
      <c r="J60" s="2" t="s">
        <v>47</v>
      </c>
      <c r="K60" s="3" t="s">
        <v>95</v>
      </c>
      <c r="L60" s="3" t="s">
        <v>50</v>
      </c>
      <c r="M60" s="3">
        <v>25</v>
      </c>
      <c r="N60" s="3">
        <v>0</v>
      </c>
      <c r="O60" s="3">
        <v>0</v>
      </c>
      <c r="P60" s="3">
        <v>1</v>
      </c>
      <c r="Q60" s="4">
        <v>33000</v>
      </c>
      <c r="R60" s="5">
        <v>33000</v>
      </c>
      <c r="S60" s="2" t="s">
        <v>22</v>
      </c>
      <c r="T60" s="3">
        <v>-1.1982333000000001</v>
      </c>
      <c r="U60" s="3">
        <v>12.4527079</v>
      </c>
    </row>
    <row r="61" spans="1:21" ht="14.25" x14ac:dyDescent="0.2">
      <c r="A61" s="2" t="s">
        <v>13</v>
      </c>
      <c r="B61" s="2" t="s">
        <v>14</v>
      </c>
      <c r="C61" s="2" t="s">
        <v>15</v>
      </c>
      <c r="D61" s="2" t="s">
        <v>16</v>
      </c>
      <c r="E61" s="2" t="s">
        <v>96</v>
      </c>
      <c r="F61" s="3">
        <v>65</v>
      </c>
      <c r="G61" s="3" t="s">
        <v>97</v>
      </c>
      <c r="H61" s="3" t="s">
        <v>20</v>
      </c>
      <c r="I61" s="3">
        <v>11</v>
      </c>
      <c r="J61" s="2" t="s">
        <v>36</v>
      </c>
      <c r="K61" s="3" t="s">
        <v>19</v>
      </c>
      <c r="L61" s="3" t="s">
        <v>19</v>
      </c>
      <c r="M61" s="3">
        <v>3</v>
      </c>
      <c r="N61" s="3">
        <v>3</v>
      </c>
      <c r="O61" s="3">
        <v>9</v>
      </c>
      <c r="P61" s="3">
        <v>3</v>
      </c>
      <c r="Q61" s="6">
        <v>11000</v>
      </c>
      <c r="R61" s="7">
        <v>99000</v>
      </c>
      <c r="S61" s="2" t="s">
        <v>43</v>
      </c>
      <c r="T61" s="3">
        <v>-1.0514509000000001</v>
      </c>
      <c r="U61" s="3">
        <v>12.357228599999999</v>
      </c>
    </row>
    <row r="62" spans="1:21" ht="14.25" x14ac:dyDescent="0.2">
      <c r="A62" s="2" t="s">
        <v>13</v>
      </c>
      <c r="B62" s="2" t="s">
        <v>14</v>
      </c>
      <c r="C62" s="2" t="s">
        <v>15</v>
      </c>
      <c r="D62" s="2" t="s">
        <v>16</v>
      </c>
      <c r="E62" s="2" t="s">
        <v>96</v>
      </c>
      <c r="F62" s="3">
        <v>65</v>
      </c>
      <c r="G62" s="3" t="s">
        <v>97</v>
      </c>
      <c r="H62" s="3" t="s">
        <v>23</v>
      </c>
      <c r="I62" s="3">
        <v>27</v>
      </c>
      <c r="J62" s="2" t="s">
        <v>21</v>
      </c>
      <c r="K62" s="3" t="s">
        <v>19</v>
      </c>
      <c r="L62" s="3" t="s">
        <v>19</v>
      </c>
      <c r="M62" s="3">
        <v>2</v>
      </c>
      <c r="N62" s="3">
        <v>3</v>
      </c>
      <c r="O62" s="3">
        <v>0</v>
      </c>
      <c r="P62" s="3">
        <v>0</v>
      </c>
      <c r="Q62" s="4">
        <v>77000</v>
      </c>
      <c r="R62" s="5">
        <v>77000</v>
      </c>
      <c r="S62" s="2" t="s">
        <v>43</v>
      </c>
      <c r="T62" s="3">
        <v>-1.0513771000000001</v>
      </c>
      <c r="U62" s="3">
        <v>12.357272999999999</v>
      </c>
    </row>
    <row r="63" spans="1:21" ht="14.25" x14ac:dyDescent="0.2">
      <c r="A63" s="2" t="s">
        <v>13</v>
      </c>
      <c r="B63" s="2" t="s">
        <v>14</v>
      </c>
      <c r="C63" s="2" t="s">
        <v>15</v>
      </c>
      <c r="D63" s="2" t="s">
        <v>16</v>
      </c>
      <c r="E63" s="2" t="s">
        <v>96</v>
      </c>
      <c r="F63" s="3">
        <v>65</v>
      </c>
      <c r="G63" s="3" t="s">
        <v>97</v>
      </c>
      <c r="H63" s="3" t="s">
        <v>26</v>
      </c>
      <c r="I63" s="3">
        <v>27</v>
      </c>
      <c r="J63" s="2" t="s">
        <v>21</v>
      </c>
      <c r="K63" s="3" t="s">
        <v>19</v>
      </c>
      <c r="L63" s="3" t="s">
        <v>19</v>
      </c>
      <c r="M63" s="3">
        <v>0</v>
      </c>
      <c r="N63" s="3">
        <v>0</v>
      </c>
      <c r="O63" s="3">
        <v>0</v>
      </c>
      <c r="P63" s="3">
        <v>0</v>
      </c>
      <c r="Q63" s="4">
        <v>77000</v>
      </c>
      <c r="R63" s="5">
        <v>77000</v>
      </c>
      <c r="S63" s="2" t="s">
        <v>43</v>
      </c>
      <c r="T63" s="3">
        <v>-1.051385</v>
      </c>
      <c r="U63" s="3">
        <v>12.357278300000001</v>
      </c>
    </row>
    <row r="64" spans="1:21" ht="14.25" x14ac:dyDescent="0.2">
      <c r="A64" s="2" t="s">
        <v>13</v>
      </c>
      <c r="B64" s="2" t="s">
        <v>14</v>
      </c>
      <c r="C64" s="2" t="s">
        <v>15</v>
      </c>
      <c r="D64" s="2" t="s">
        <v>16</v>
      </c>
      <c r="E64" s="2" t="s">
        <v>96</v>
      </c>
      <c r="F64" s="3">
        <v>65</v>
      </c>
      <c r="G64" s="3" t="s">
        <v>97</v>
      </c>
      <c r="H64" s="3" t="s">
        <v>28</v>
      </c>
      <c r="I64" s="3">
        <v>27</v>
      </c>
      <c r="J64" s="2" t="s">
        <v>21</v>
      </c>
      <c r="K64" s="3" t="s">
        <v>19</v>
      </c>
      <c r="L64" s="3" t="s">
        <v>19</v>
      </c>
      <c r="M64" s="3">
        <v>0</v>
      </c>
      <c r="N64" s="3">
        <v>0</v>
      </c>
      <c r="O64" s="3">
        <v>0</v>
      </c>
      <c r="P64" s="3">
        <v>0</v>
      </c>
      <c r="Q64" s="4">
        <v>77000</v>
      </c>
      <c r="R64" s="5">
        <v>77000</v>
      </c>
      <c r="S64" s="2" t="s">
        <v>43</v>
      </c>
      <c r="T64" s="3">
        <v>-1.051385</v>
      </c>
      <c r="U64" s="3">
        <v>12.357278300000001</v>
      </c>
    </row>
    <row r="65" spans="1:21" ht="14.25" x14ac:dyDescent="0.2">
      <c r="A65" s="2" t="s">
        <v>13</v>
      </c>
      <c r="B65" s="2" t="s">
        <v>14</v>
      </c>
      <c r="C65" s="2" t="s">
        <v>15</v>
      </c>
      <c r="D65" s="2" t="s">
        <v>16</v>
      </c>
      <c r="E65" s="2" t="s">
        <v>96</v>
      </c>
      <c r="F65" s="3">
        <v>65</v>
      </c>
      <c r="G65" s="3" t="s">
        <v>97</v>
      </c>
      <c r="H65" s="3" t="s">
        <v>30</v>
      </c>
      <c r="I65" s="3">
        <v>111</v>
      </c>
      <c r="J65" s="2" t="s">
        <v>29</v>
      </c>
      <c r="K65" s="3" t="s">
        <v>19</v>
      </c>
      <c r="L65" s="3" t="s">
        <v>19</v>
      </c>
      <c r="M65" s="3">
        <v>0</v>
      </c>
      <c r="N65" s="3">
        <v>0</v>
      </c>
      <c r="O65" s="3">
        <v>0</v>
      </c>
      <c r="P65" s="3">
        <v>0</v>
      </c>
      <c r="Q65" s="4">
        <v>33000</v>
      </c>
      <c r="R65" s="5">
        <v>33000</v>
      </c>
      <c r="S65" s="2" t="s">
        <v>43</v>
      </c>
      <c r="T65" s="3">
        <v>-1.0513916999999999</v>
      </c>
      <c r="U65" s="3">
        <v>12.3572817</v>
      </c>
    </row>
    <row r="66" spans="1:21" ht="14.25" x14ac:dyDescent="0.2">
      <c r="A66" s="2" t="s">
        <v>13</v>
      </c>
      <c r="B66" s="2" t="s">
        <v>14</v>
      </c>
      <c r="C66" s="2" t="s">
        <v>15</v>
      </c>
      <c r="D66" s="2" t="s">
        <v>16</v>
      </c>
      <c r="E66" s="2" t="s">
        <v>96</v>
      </c>
      <c r="F66" s="3">
        <v>65</v>
      </c>
      <c r="G66" s="3" t="s">
        <v>97</v>
      </c>
      <c r="H66" s="3" t="s">
        <v>31</v>
      </c>
      <c r="I66" s="3">
        <v>27</v>
      </c>
      <c r="J66" s="2" t="s">
        <v>21</v>
      </c>
      <c r="K66" s="3" t="s">
        <v>19</v>
      </c>
      <c r="L66" s="3" t="s">
        <v>19</v>
      </c>
      <c r="M66" s="3">
        <v>0</v>
      </c>
      <c r="N66" s="3">
        <v>0</v>
      </c>
      <c r="O66" s="3">
        <v>0</v>
      </c>
      <c r="P66" s="3">
        <v>0</v>
      </c>
      <c r="Q66" s="4">
        <v>77000</v>
      </c>
      <c r="R66" s="5">
        <v>77000</v>
      </c>
      <c r="S66" s="2" t="s">
        <v>43</v>
      </c>
      <c r="T66" s="3">
        <v>-1.0513950000000001</v>
      </c>
      <c r="U66" s="3">
        <v>12.3572867</v>
      </c>
    </row>
    <row r="67" spans="1:21" ht="14.25" x14ac:dyDescent="0.2">
      <c r="A67" s="2" t="s">
        <v>13</v>
      </c>
      <c r="B67" s="2" t="s">
        <v>14</v>
      </c>
      <c r="C67" s="2" t="s">
        <v>15</v>
      </c>
      <c r="D67" s="2" t="s">
        <v>16</v>
      </c>
      <c r="E67" s="2" t="s">
        <v>96</v>
      </c>
      <c r="F67" s="3">
        <v>65</v>
      </c>
      <c r="G67" s="3" t="s">
        <v>97</v>
      </c>
      <c r="H67" s="3" t="s">
        <v>32</v>
      </c>
      <c r="I67" s="3">
        <v>27</v>
      </c>
      <c r="J67" s="2" t="s">
        <v>21</v>
      </c>
      <c r="K67" s="3" t="s">
        <v>19</v>
      </c>
      <c r="L67" s="3" t="s">
        <v>19</v>
      </c>
      <c r="M67" s="3">
        <v>0</v>
      </c>
      <c r="N67" s="3">
        <v>0</v>
      </c>
      <c r="O67" s="3">
        <v>0</v>
      </c>
      <c r="P67" s="3">
        <v>0</v>
      </c>
      <c r="Q67" s="4">
        <v>77000</v>
      </c>
      <c r="R67" s="5">
        <v>77000</v>
      </c>
      <c r="S67" s="2" t="s">
        <v>43</v>
      </c>
      <c r="T67" s="3">
        <v>-1.0514367</v>
      </c>
      <c r="U67" s="3">
        <v>12.357273299999999</v>
      </c>
    </row>
    <row r="68" spans="1:21" ht="14.25" x14ac:dyDescent="0.2">
      <c r="A68" s="2" t="s">
        <v>13</v>
      </c>
      <c r="B68" s="2" t="s">
        <v>14</v>
      </c>
      <c r="C68" s="2" t="s">
        <v>15</v>
      </c>
      <c r="D68" s="2" t="s">
        <v>16</v>
      </c>
      <c r="E68" s="2" t="s">
        <v>96</v>
      </c>
      <c r="F68" s="3">
        <v>65</v>
      </c>
      <c r="G68" s="3" t="s">
        <v>97</v>
      </c>
      <c r="H68" s="3" t="s">
        <v>33</v>
      </c>
      <c r="I68" s="3">
        <v>82</v>
      </c>
      <c r="J68" s="2" t="s">
        <v>37</v>
      </c>
      <c r="K68" s="3" t="s">
        <v>19</v>
      </c>
      <c r="L68" s="3" t="s">
        <v>19</v>
      </c>
      <c r="M68" s="3">
        <v>0</v>
      </c>
      <c r="N68" s="3">
        <v>0</v>
      </c>
      <c r="O68" s="3">
        <v>0</v>
      </c>
      <c r="P68" s="3">
        <v>0</v>
      </c>
      <c r="Q68" s="4">
        <v>88000</v>
      </c>
      <c r="R68" s="5">
        <v>88000</v>
      </c>
      <c r="S68" s="2" t="s">
        <v>43</v>
      </c>
      <c r="T68" s="3">
        <v>-1.0514383</v>
      </c>
      <c r="U68" s="3">
        <v>12.357279999999999</v>
      </c>
    </row>
    <row r="69" spans="1:21" ht="14.25" x14ac:dyDescent="0.2">
      <c r="A69" s="2" t="s">
        <v>13</v>
      </c>
      <c r="B69" s="2" t="s">
        <v>14</v>
      </c>
      <c r="C69" s="2" t="s">
        <v>15</v>
      </c>
      <c r="D69" s="2" t="s">
        <v>16</v>
      </c>
      <c r="E69" s="2" t="s">
        <v>96</v>
      </c>
      <c r="F69" s="3">
        <v>65</v>
      </c>
      <c r="G69" s="3" t="s">
        <v>97</v>
      </c>
      <c r="H69" s="3" t="s">
        <v>49</v>
      </c>
      <c r="I69" s="3">
        <v>111</v>
      </c>
      <c r="J69" s="2" t="s">
        <v>29</v>
      </c>
      <c r="K69" s="3" t="s">
        <v>24</v>
      </c>
      <c r="L69" s="3" t="s">
        <v>98</v>
      </c>
      <c r="M69" s="3">
        <v>0</v>
      </c>
      <c r="N69" s="3">
        <v>0</v>
      </c>
      <c r="O69" s="3">
        <v>0</v>
      </c>
      <c r="P69" s="3">
        <v>0</v>
      </c>
      <c r="Q69" s="4">
        <v>33000</v>
      </c>
      <c r="R69" s="5">
        <v>33000</v>
      </c>
      <c r="S69" s="2" t="s">
        <v>43</v>
      </c>
      <c r="T69" s="3">
        <v>-1.0513739</v>
      </c>
      <c r="U69" s="3">
        <v>12.357272699999999</v>
      </c>
    </row>
    <row r="70" spans="1:21" ht="14.25" x14ac:dyDescent="0.2">
      <c r="A70" s="2" t="s">
        <v>13</v>
      </c>
      <c r="B70" s="2" t="s">
        <v>14</v>
      </c>
      <c r="C70" s="2" t="s">
        <v>15</v>
      </c>
      <c r="D70" s="2" t="s">
        <v>16</v>
      </c>
      <c r="E70" s="2" t="s">
        <v>99</v>
      </c>
      <c r="F70" s="3">
        <v>45</v>
      </c>
      <c r="G70" s="3" t="s">
        <v>18</v>
      </c>
      <c r="H70" s="3" t="s">
        <v>20</v>
      </c>
      <c r="I70" s="3">
        <v>121</v>
      </c>
      <c r="J70" s="2" t="s">
        <v>27</v>
      </c>
      <c r="K70" s="3" t="s">
        <v>19</v>
      </c>
      <c r="L70" s="3" t="s">
        <v>19</v>
      </c>
      <c r="M70" s="3">
        <v>2</v>
      </c>
      <c r="N70" s="3">
        <v>0</v>
      </c>
      <c r="O70" s="3">
        <v>0</v>
      </c>
      <c r="P70" s="3">
        <v>2</v>
      </c>
      <c r="Q70" s="4">
        <v>27500</v>
      </c>
      <c r="R70" s="5">
        <v>27500</v>
      </c>
      <c r="S70" s="2" t="s">
        <v>43</v>
      </c>
      <c r="T70" s="3">
        <v>-1.052251</v>
      </c>
      <c r="U70" s="3">
        <v>12.3595773</v>
      </c>
    </row>
    <row r="71" spans="1:21" ht="14.25" x14ac:dyDescent="0.2">
      <c r="A71" s="2" t="s">
        <v>13</v>
      </c>
      <c r="B71" s="2" t="s">
        <v>14</v>
      </c>
      <c r="C71" s="2" t="s">
        <v>15</v>
      </c>
      <c r="D71" s="2" t="s">
        <v>16</v>
      </c>
      <c r="E71" s="2" t="s">
        <v>99</v>
      </c>
      <c r="F71" s="3">
        <v>45</v>
      </c>
      <c r="G71" s="3" t="s">
        <v>18</v>
      </c>
      <c r="H71" s="3" t="s">
        <v>23</v>
      </c>
      <c r="I71" s="3">
        <v>27</v>
      </c>
      <c r="J71" s="2" t="s">
        <v>21</v>
      </c>
      <c r="K71" s="3" t="s">
        <v>19</v>
      </c>
      <c r="L71" s="3" t="s">
        <v>19</v>
      </c>
      <c r="M71" s="3">
        <v>3.5</v>
      </c>
      <c r="N71" s="3">
        <v>3</v>
      </c>
      <c r="O71" s="3">
        <v>0</v>
      </c>
      <c r="P71" s="3">
        <v>4</v>
      </c>
      <c r="Q71" s="4">
        <v>77000</v>
      </c>
      <c r="R71" s="5">
        <v>77000</v>
      </c>
      <c r="S71" s="2" t="s">
        <v>43</v>
      </c>
      <c r="T71" s="3">
        <v>-1.0523009999999999</v>
      </c>
      <c r="U71" s="3">
        <v>12.359594</v>
      </c>
    </row>
    <row r="72" spans="1:21" ht="14.25" x14ac:dyDescent="0.2">
      <c r="A72" s="2" t="s">
        <v>13</v>
      </c>
      <c r="B72" s="2" t="s">
        <v>14</v>
      </c>
      <c r="C72" s="2" t="s">
        <v>15</v>
      </c>
      <c r="D72" s="2" t="s">
        <v>16</v>
      </c>
      <c r="E72" s="2" t="s">
        <v>99</v>
      </c>
      <c r="F72" s="3">
        <v>45</v>
      </c>
      <c r="G72" s="3" t="s">
        <v>18</v>
      </c>
      <c r="H72" s="3" t="s">
        <v>26</v>
      </c>
      <c r="I72" s="3">
        <v>27</v>
      </c>
      <c r="J72" s="2" t="s">
        <v>21</v>
      </c>
      <c r="K72" s="3" t="s">
        <v>24</v>
      </c>
      <c r="L72" s="3" t="s">
        <v>98</v>
      </c>
      <c r="M72" s="3">
        <v>2</v>
      </c>
      <c r="N72" s="3">
        <v>4</v>
      </c>
      <c r="O72" s="3">
        <v>0</v>
      </c>
      <c r="P72" s="3">
        <v>4</v>
      </c>
      <c r="Q72" s="4">
        <v>77000</v>
      </c>
      <c r="R72" s="5">
        <v>77000</v>
      </c>
      <c r="S72" s="2" t="s">
        <v>43</v>
      </c>
      <c r="T72" s="3">
        <v>-1.0523734</v>
      </c>
      <c r="U72" s="3">
        <v>12.359580899999999</v>
      </c>
    </row>
    <row r="73" spans="1:21" ht="14.25" x14ac:dyDescent="0.2">
      <c r="A73" s="2" t="s">
        <v>13</v>
      </c>
      <c r="B73" s="2" t="s">
        <v>14</v>
      </c>
      <c r="C73" s="2" t="s">
        <v>15</v>
      </c>
      <c r="D73" s="2" t="s">
        <v>16</v>
      </c>
      <c r="E73" s="2" t="s">
        <v>99</v>
      </c>
      <c r="F73" s="3">
        <v>45</v>
      </c>
      <c r="G73" s="3" t="s">
        <v>18</v>
      </c>
      <c r="H73" s="3" t="s">
        <v>28</v>
      </c>
      <c r="I73" s="3">
        <v>121</v>
      </c>
      <c r="J73" s="2" t="s">
        <v>27</v>
      </c>
      <c r="K73" s="3" t="s">
        <v>19</v>
      </c>
      <c r="L73" s="3" t="s">
        <v>19</v>
      </c>
      <c r="M73" s="3">
        <v>1.5</v>
      </c>
      <c r="N73" s="3">
        <v>0</v>
      </c>
      <c r="O73" s="3">
        <v>0</v>
      </c>
      <c r="P73" s="3">
        <v>1.5</v>
      </c>
      <c r="Q73" s="4">
        <v>27500</v>
      </c>
      <c r="R73" s="5">
        <v>27500</v>
      </c>
      <c r="S73" s="2" t="s">
        <v>43</v>
      </c>
      <c r="T73" s="3">
        <v>-1.0524199999999999</v>
      </c>
      <c r="U73" s="3">
        <v>12.359586699999999</v>
      </c>
    </row>
    <row r="74" spans="1:21" ht="14.25" x14ac:dyDescent="0.2">
      <c r="A74" s="2" t="s">
        <v>13</v>
      </c>
      <c r="B74" s="2" t="s">
        <v>14</v>
      </c>
      <c r="C74" s="2" t="s">
        <v>15</v>
      </c>
      <c r="D74" s="2" t="s">
        <v>16</v>
      </c>
      <c r="E74" s="2" t="s">
        <v>100</v>
      </c>
      <c r="F74" s="3">
        <v>37</v>
      </c>
      <c r="G74" s="3" t="s">
        <v>18</v>
      </c>
      <c r="H74" s="3" t="s">
        <v>20</v>
      </c>
      <c r="I74" s="3">
        <v>27</v>
      </c>
      <c r="J74" s="2" t="s">
        <v>21</v>
      </c>
      <c r="K74" s="3" t="s">
        <v>19</v>
      </c>
      <c r="L74" s="3" t="s">
        <v>19</v>
      </c>
      <c r="M74" s="3">
        <v>1.5</v>
      </c>
      <c r="N74" s="3">
        <v>3</v>
      </c>
      <c r="O74" s="3">
        <v>0</v>
      </c>
      <c r="P74" s="3">
        <v>4</v>
      </c>
      <c r="Q74" s="4">
        <v>77000</v>
      </c>
      <c r="R74" s="5">
        <v>77000</v>
      </c>
      <c r="S74" s="2" t="s">
        <v>43</v>
      </c>
      <c r="T74" s="3">
        <v>-1.0518586000000001</v>
      </c>
      <c r="U74" s="3">
        <v>12.358784399999999</v>
      </c>
    </row>
    <row r="75" spans="1:21" ht="14.25" x14ac:dyDescent="0.2">
      <c r="A75" s="2" t="s">
        <v>13</v>
      </c>
      <c r="B75" s="2" t="s">
        <v>14</v>
      </c>
      <c r="C75" s="2" t="s">
        <v>15</v>
      </c>
      <c r="D75" s="2" t="s">
        <v>16</v>
      </c>
      <c r="E75" s="2" t="s">
        <v>100</v>
      </c>
      <c r="F75" s="3">
        <v>37</v>
      </c>
      <c r="G75" s="3" t="s">
        <v>18</v>
      </c>
      <c r="H75" s="3" t="s">
        <v>23</v>
      </c>
      <c r="I75" s="3">
        <v>121</v>
      </c>
      <c r="J75" s="2" t="s">
        <v>79</v>
      </c>
      <c r="K75" s="3" t="s">
        <v>19</v>
      </c>
      <c r="L75" s="3" t="s">
        <v>19</v>
      </c>
      <c r="M75" s="3">
        <v>0</v>
      </c>
      <c r="N75" s="3">
        <v>0</v>
      </c>
      <c r="O75" s="3">
        <v>0</v>
      </c>
      <c r="P75" s="3">
        <v>0</v>
      </c>
      <c r="Q75" s="4">
        <v>27500</v>
      </c>
      <c r="R75" s="5">
        <v>27500</v>
      </c>
      <c r="S75" s="2" t="s">
        <v>43</v>
      </c>
      <c r="T75" s="3">
        <v>-1.0518683</v>
      </c>
      <c r="U75" s="3">
        <v>12.358791699999999</v>
      </c>
    </row>
    <row r="76" spans="1:21" ht="14.25" x14ac:dyDescent="0.2">
      <c r="A76" s="2" t="s">
        <v>13</v>
      </c>
      <c r="B76" s="2" t="s">
        <v>14</v>
      </c>
      <c r="C76" s="2" t="s">
        <v>15</v>
      </c>
      <c r="D76" s="2" t="s">
        <v>16</v>
      </c>
      <c r="E76" s="2" t="s">
        <v>100</v>
      </c>
      <c r="F76" s="3">
        <v>37</v>
      </c>
      <c r="G76" s="3" t="s">
        <v>18</v>
      </c>
      <c r="H76" s="3" t="s">
        <v>26</v>
      </c>
      <c r="I76" s="3">
        <v>27</v>
      </c>
      <c r="J76" s="2" t="s">
        <v>21</v>
      </c>
      <c r="K76" s="3" t="s">
        <v>24</v>
      </c>
      <c r="L76" s="3" t="s">
        <v>50</v>
      </c>
      <c r="M76" s="3">
        <v>1.5</v>
      </c>
      <c r="N76" s="3">
        <v>3</v>
      </c>
      <c r="O76" s="3">
        <v>0</v>
      </c>
      <c r="P76" s="3">
        <v>4</v>
      </c>
      <c r="Q76" s="4">
        <v>77000</v>
      </c>
      <c r="R76" s="5">
        <v>77000</v>
      </c>
      <c r="S76" s="2" t="s">
        <v>43</v>
      </c>
      <c r="T76" s="3">
        <v>-1.051865</v>
      </c>
      <c r="U76" s="3">
        <v>12.358790000000001</v>
      </c>
    </row>
    <row r="77" spans="1:21" ht="14.25" x14ac:dyDescent="0.2">
      <c r="A77" s="2" t="s">
        <v>13</v>
      </c>
      <c r="B77" s="2" t="s">
        <v>14</v>
      </c>
      <c r="C77" s="2" t="s">
        <v>15</v>
      </c>
      <c r="D77" s="2" t="s">
        <v>16</v>
      </c>
      <c r="E77" s="2" t="s">
        <v>100</v>
      </c>
      <c r="F77" s="3">
        <v>37</v>
      </c>
      <c r="G77" s="3" t="s">
        <v>18</v>
      </c>
      <c r="H77" s="3" t="s">
        <v>28</v>
      </c>
      <c r="I77" s="3">
        <v>121</v>
      </c>
      <c r="J77" s="2" t="s">
        <v>27</v>
      </c>
      <c r="K77" s="3" t="s">
        <v>19</v>
      </c>
      <c r="L77" s="3" t="s">
        <v>19</v>
      </c>
      <c r="M77" s="3">
        <v>1.75</v>
      </c>
      <c r="N77" s="3">
        <v>0</v>
      </c>
      <c r="O77" s="3">
        <v>0</v>
      </c>
      <c r="P77" s="3">
        <v>3.5</v>
      </c>
      <c r="Q77" s="4">
        <v>27500</v>
      </c>
      <c r="R77" s="5">
        <v>27500</v>
      </c>
      <c r="S77" s="2" t="s">
        <v>43</v>
      </c>
      <c r="T77" s="3">
        <v>-1.0518483000000001</v>
      </c>
      <c r="U77" s="3">
        <v>12.358756700000001</v>
      </c>
    </row>
    <row r="78" spans="1:21" ht="14.25" x14ac:dyDescent="0.2">
      <c r="A78" s="2" t="s">
        <v>13</v>
      </c>
      <c r="B78" s="2" t="s">
        <v>14</v>
      </c>
      <c r="C78" s="2" t="s">
        <v>15</v>
      </c>
      <c r="D78" s="2" t="s">
        <v>16</v>
      </c>
      <c r="E78" s="2" t="s">
        <v>100</v>
      </c>
      <c r="F78" s="3">
        <v>37</v>
      </c>
      <c r="G78" s="3" t="s">
        <v>18</v>
      </c>
      <c r="H78" s="3" t="s">
        <v>30</v>
      </c>
      <c r="I78" s="3">
        <v>27</v>
      </c>
      <c r="J78" s="2" t="s">
        <v>21</v>
      </c>
      <c r="K78" s="3" t="s">
        <v>19</v>
      </c>
      <c r="L78" s="3" t="s">
        <v>19</v>
      </c>
      <c r="M78" s="3">
        <v>1.5</v>
      </c>
      <c r="N78" s="3">
        <v>3</v>
      </c>
      <c r="O78" s="3">
        <v>0</v>
      </c>
      <c r="P78" s="3">
        <v>4</v>
      </c>
      <c r="Q78" s="4">
        <v>77000</v>
      </c>
      <c r="R78" s="5">
        <v>77000</v>
      </c>
      <c r="S78" s="2" t="s">
        <v>43</v>
      </c>
      <c r="T78" s="3">
        <v>-1.0517745000000001</v>
      </c>
      <c r="U78" s="3">
        <v>12.3586641</v>
      </c>
    </row>
    <row r="79" spans="1:21" ht="14.25" x14ac:dyDescent="0.2">
      <c r="A79" s="2" t="s">
        <v>13</v>
      </c>
      <c r="B79" s="2" t="s">
        <v>14</v>
      </c>
      <c r="C79" s="2" t="s">
        <v>15</v>
      </c>
      <c r="D79" s="2" t="s">
        <v>16</v>
      </c>
      <c r="E79" s="2" t="s">
        <v>100</v>
      </c>
      <c r="F79" s="3">
        <v>37</v>
      </c>
      <c r="G79" s="3" t="s">
        <v>18</v>
      </c>
      <c r="H79" s="3" t="s">
        <v>31</v>
      </c>
      <c r="I79" s="3">
        <v>27</v>
      </c>
      <c r="J79" s="2" t="s">
        <v>21</v>
      </c>
      <c r="K79" s="3" t="s">
        <v>19</v>
      </c>
      <c r="L79" s="3" t="s">
        <v>19</v>
      </c>
      <c r="M79" s="3">
        <v>1.5</v>
      </c>
      <c r="N79" s="3">
        <v>3</v>
      </c>
      <c r="O79" s="3">
        <v>0</v>
      </c>
      <c r="P79" s="3">
        <v>4</v>
      </c>
      <c r="Q79" s="4">
        <v>77000</v>
      </c>
      <c r="R79" s="5">
        <v>77000</v>
      </c>
      <c r="S79" s="2" t="s">
        <v>43</v>
      </c>
      <c r="T79" s="3">
        <v>-1.0518000000000001</v>
      </c>
      <c r="U79" s="3">
        <v>12.3586633</v>
      </c>
    </row>
    <row r="80" spans="1:21" ht="14.25" x14ac:dyDescent="0.2">
      <c r="A80" s="2" t="s">
        <v>13</v>
      </c>
      <c r="B80" s="2" t="s">
        <v>14</v>
      </c>
      <c r="C80" s="2" t="s">
        <v>15</v>
      </c>
      <c r="D80" s="2" t="s">
        <v>16</v>
      </c>
      <c r="E80" s="2" t="s">
        <v>100</v>
      </c>
      <c r="F80" s="3">
        <v>37</v>
      </c>
      <c r="G80" s="3" t="s">
        <v>18</v>
      </c>
      <c r="H80" s="3" t="s">
        <v>32</v>
      </c>
      <c r="I80" s="3">
        <v>27</v>
      </c>
      <c r="J80" s="2" t="s">
        <v>21</v>
      </c>
      <c r="K80" s="3" t="s">
        <v>19</v>
      </c>
      <c r="L80" s="3" t="s">
        <v>19</v>
      </c>
      <c r="M80" s="3">
        <v>1.5</v>
      </c>
      <c r="N80" s="3">
        <v>3</v>
      </c>
      <c r="O80" s="3">
        <v>0</v>
      </c>
      <c r="P80" s="3">
        <v>3.5</v>
      </c>
      <c r="Q80" s="4">
        <v>77000</v>
      </c>
      <c r="R80" s="5">
        <v>77000</v>
      </c>
      <c r="S80" s="2" t="s">
        <v>43</v>
      </c>
      <c r="T80" s="3">
        <v>-1.0521016999999999</v>
      </c>
      <c r="U80" s="3">
        <v>12.358466699999999</v>
      </c>
    </row>
    <row r="81" spans="1:21" ht="14.25" x14ac:dyDescent="0.2">
      <c r="A81" s="2" t="s">
        <v>13</v>
      </c>
      <c r="B81" s="2" t="s">
        <v>14</v>
      </c>
      <c r="C81" s="2" t="s">
        <v>15</v>
      </c>
      <c r="D81" s="2" t="s">
        <v>16</v>
      </c>
      <c r="E81" s="2" t="s">
        <v>100</v>
      </c>
      <c r="F81" s="3">
        <v>37</v>
      </c>
      <c r="G81" s="3" t="s">
        <v>18</v>
      </c>
      <c r="H81" s="3" t="s">
        <v>33</v>
      </c>
      <c r="I81" s="3">
        <v>27</v>
      </c>
      <c r="J81" s="2" t="s">
        <v>21</v>
      </c>
      <c r="K81" s="3" t="s">
        <v>19</v>
      </c>
      <c r="L81" s="3" t="s">
        <v>19</v>
      </c>
      <c r="M81" s="3">
        <v>1.5</v>
      </c>
      <c r="N81" s="3">
        <v>3</v>
      </c>
      <c r="O81" s="3">
        <v>0</v>
      </c>
      <c r="P81" s="3">
        <v>4</v>
      </c>
      <c r="Q81" s="4">
        <v>77000</v>
      </c>
      <c r="R81" s="5">
        <v>77000</v>
      </c>
      <c r="S81" s="2" t="s">
        <v>43</v>
      </c>
      <c r="T81" s="3">
        <v>-1.0521</v>
      </c>
      <c r="U81" s="3">
        <v>12.358465000000001</v>
      </c>
    </row>
    <row r="82" spans="1:21" ht="14.25" x14ac:dyDescent="0.2">
      <c r="A82" s="2" t="s">
        <v>13</v>
      </c>
      <c r="B82" s="2" t="s">
        <v>14</v>
      </c>
      <c r="C82" s="2" t="s">
        <v>15</v>
      </c>
      <c r="D82" s="2" t="s">
        <v>16</v>
      </c>
      <c r="E82" s="2" t="s">
        <v>100</v>
      </c>
      <c r="F82" s="3">
        <v>37</v>
      </c>
      <c r="G82" s="3" t="s">
        <v>18</v>
      </c>
      <c r="H82" s="3" t="s">
        <v>49</v>
      </c>
      <c r="I82" s="3">
        <v>27</v>
      </c>
      <c r="J82" s="2" t="s">
        <v>21</v>
      </c>
      <c r="K82" s="3" t="s">
        <v>19</v>
      </c>
      <c r="L82" s="3" t="s">
        <v>19</v>
      </c>
      <c r="M82" s="3">
        <v>1.5</v>
      </c>
      <c r="N82" s="3">
        <v>3</v>
      </c>
      <c r="O82" s="3">
        <v>0</v>
      </c>
      <c r="P82" s="3">
        <v>4</v>
      </c>
      <c r="Q82" s="4">
        <v>77000</v>
      </c>
      <c r="R82" s="5">
        <v>77000</v>
      </c>
      <c r="S82" s="2" t="s">
        <v>43</v>
      </c>
      <c r="T82" s="3">
        <v>-1.0520932999999999</v>
      </c>
      <c r="U82" s="3">
        <v>12.3584633</v>
      </c>
    </row>
    <row r="83" spans="1:21" ht="14.25" x14ac:dyDescent="0.2">
      <c r="A83" s="2" t="s">
        <v>13</v>
      </c>
      <c r="B83" s="2" t="s">
        <v>14</v>
      </c>
      <c r="C83" s="2" t="s">
        <v>15</v>
      </c>
      <c r="D83" s="2" t="s">
        <v>16</v>
      </c>
      <c r="E83" s="2" t="s">
        <v>100</v>
      </c>
      <c r="F83" s="3">
        <v>37</v>
      </c>
      <c r="G83" s="3" t="s">
        <v>18</v>
      </c>
      <c r="H83" s="3">
        <v>10</v>
      </c>
      <c r="I83" s="3">
        <v>27</v>
      </c>
      <c r="J83" s="2" t="s">
        <v>21</v>
      </c>
      <c r="K83" s="3" t="s">
        <v>19</v>
      </c>
      <c r="L83" s="3" t="s">
        <v>19</v>
      </c>
      <c r="M83" s="3">
        <v>1.5</v>
      </c>
      <c r="N83" s="3">
        <v>2.5</v>
      </c>
      <c r="O83" s="3">
        <v>0</v>
      </c>
      <c r="P83" s="3">
        <v>3.5</v>
      </c>
      <c r="Q83" s="4">
        <v>77000</v>
      </c>
      <c r="R83" s="5">
        <v>77000</v>
      </c>
      <c r="S83" s="2" t="s">
        <v>43</v>
      </c>
      <c r="T83" s="3">
        <v>-1.0520617000000001</v>
      </c>
      <c r="U83" s="3">
        <v>12.3584517</v>
      </c>
    </row>
    <row r="84" spans="1:21" ht="14.25" x14ac:dyDescent="0.2">
      <c r="A84" s="2" t="s">
        <v>13</v>
      </c>
      <c r="B84" s="2" t="s">
        <v>14</v>
      </c>
      <c r="C84" s="2" t="s">
        <v>15</v>
      </c>
      <c r="D84" s="2" t="s">
        <v>16</v>
      </c>
      <c r="E84" s="2" t="s">
        <v>100</v>
      </c>
      <c r="F84" s="3">
        <v>37</v>
      </c>
      <c r="G84" s="3" t="s">
        <v>18</v>
      </c>
      <c r="H84" s="3">
        <v>11</v>
      </c>
      <c r="I84" s="3">
        <v>111</v>
      </c>
      <c r="J84" s="2" t="s">
        <v>29</v>
      </c>
      <c r="K84" s="3" t="s">
        <v>19</v>
      </c>
      <c r="L84" s="3" t="s">
        <v>19</v>
      </c>
      <c r="M84" s="3">
        <v>0</v>
      </c>
      <c r="N84" s="3">
        <v>0</v>
      </c>
      <c r="O84" s="3">
        <v>0</v>
      </c>
      <c r="P84" s="3">
        <v>0</v>
      </c>
      <c r="Q84" s="4">
        <v>33000</v>
      </c>
      <c r="R84" s="5">
        <v>33000</v>
      </c>
      <c r="S84" s="2" t="s">
        <v>43</v>
      </c>
      <c r="T84" s="3">
        <v>-1.0520117</v>
      </c>
      <c r="U84" s="3">
        <v>12.358435</v>
      </c>
    </row>
    <row r="85" spans="1:21" ht="14.25" x14ac:dyDescent="0.2">
      <c r="A85" s="2" t="s">
        <v>13</v>
      </c>
      <c r="B85" s="2" t="s">
        <v>14</v>
      </c>
      <c r="C85" s="2" t="s">
        <v>15</v>
      </c>
      <c r="D85" s="2" t="s">
        <v>16</v>
      </c>
      <c r="E85" s="2" t="s">
        <v>100</v>
      </c>
      <c r="F85" s="3">
        <v>37</v>
      </c>
      <c r="G85" s="3" t="s">
        <v>18</v>
      </c>
      <c r="H85" s="3">
        <v>12</v>
      </c>
      <c r="I85" s="3">
        <v>113</v>
      </c>
      <c r="J85" s="2" t="s">
        <v>29</v>
      </c>
      <c r="K85" s="3" t="s">
        <v>38</v>
      </c>
      <c r="L85" s="3" t="s">
        <v>39</v>
      </c>
      <c r="M85" s="3">
        <v>0</v>
      </c>
      <c r="N85" s="3">
        <v>0</v>
      </c>
      <c r="O85" s="3">
        <v>0</v>
      </c>
      <c r="P85" s="3">
        <v>0</v>
      </c>
      <c r="Q85" s="4">
        <v>38500</v>
      </c>
      <c r="R85" s="5">
        <v>38500</v>
      </c>
      <c r="S85" s="2" t="s">
        <v>43</v>
      </c>
      <c r="T85" s="3">
        <v>-1.0519799999999999</v>
      </c>
      <c r="U85" s="3">
        <v>12.358445</v>
      </c>
    </row>
    <row r="86" spans="1:21" ht="14.25" x14ac:dyDescent="0.2">
      <c r="A86" s="2" t="s">
        <v>13</v>
      </c>
      <c r="B86" s="2" t="s">
        <v>14</v>
      </c>
      <c r="C86" s="2" t="s">
        <v>40</v>
      </c>
      <c r="D86" s="2" t="s">
        <v>92</v>
      </c>
      <c r="E86" s="2" t="s">
        <v>101</v>
      </c>
      <c r="F86" s="3">
        <v>63</v>
      </c>
      <c r="G86" s="3" t="s">
        <v>18</v>
      </c>
      <c r="H86" s="3" t="s">
        <v>20</v>
      </c>
      <c r="I86" s="3">
        <v>11</v>
      </c>
      <c r="J86" s="2" t="s">
        <v>36</v>
      </c>
      <c r="K86" s="3" t="s">
        <v>19</v>
      </c>
      <c r="L86" s="3" t="s">
        <v>19</v>
      </c>
      <c r="M86" s="3">
        <v>3</v>
      </c>
      <c r="N86" s="3">
        <v>3</v>
      </c>
      <c r="O86" s="3">
        <v>9</v>
      </c>
      <c r="P86" s="3">
        <v>3.2</v>
      </c>
      <c r="Q86" s="6">
        <v>11000</v>
      </c>
      <c r="R86" s="7">
        <v>99000</v>
      </c>
      <c r="S86" s="2" t="s">
        <v>43</v>
      </c>
      <c r="T86" s="3">
        <v>-0.66033319999999995</v>
      </c>
      <c r="U86" s="3">
        <v>12.233423699999999</v>
      </c>
    </row>
    <row r="87" spans="1:21" ht="14.25" x14ac:dyDescent="0.2">
      <c r="A87" s="2" t="s">
        <v>13</v>
      </c>
      <c r="B87" s="2" t="s">
        <v>14</v>
      </c>
      <c r="C87" s="2" t="s">
        <v>40</v>
      </c>
      <c r="D87" s="2" t="s">
        <v>92</v>
      </c>
      <c r="E87" s="2" t="s">
        <v>101</v>
      </c>
      <c r="F87" s="3">
        <v>63</v>
      </c>
      <c r="G87" s="3" t="s">
        <v>18</v>
      </c>
      <c r="H87" s="3" t="s">
        <v>23</v>
      </c>
      <c r="I87" s="3">
        <v>27</v>
      </c>
      <c r="J87" s="2" t="s">
        <v>21</v>
      </c>
      <c r="K87" s="3" t="s">
        <v>19</v>
      </c>
      <c r="L87" s="3" t="s">
        <v>19</v>
      </c>
      <c r="M87" s="3">
        <v>8</v>
      </c>
      <c r="N87" s="3">
        <v>3</v>
      </c>
      <c r="O87" s="3">
        <v>0</v>
      </c>
      <c r="P87" s="3">
        <v>3.5</v>
      </c>
      <c r="Q87" s="4">
        <v>77000</v>
      </c>
      <c r="R87" s="5">
        <v>77000</v>
      </c>
      <c r="S87" s="2" t="s">
        <v>43</v>
      </c>
      <c r="T87" s="3">
        <v>-0.66033330000000001</v>
      </c>
      <c r="U87" s="3">
        <v>12.2334133</v>
      </c>
    </row>
    <row r="88" spans="1:21" ht="14.25" x14ac:dyDescent="0.2">
      <c r="A88" s="2" t="s">
        <v>13</v>
      </c>
      <c r="B88" s="2" t="s">
        <v>14</v>
      </c>
      <c r="C88" s="2" t="s">
        <v>40</v>
      </c>
      <c r="D88" s="2" t="s">
        <v>92</v>
      </c>
      <c r="E88" s="2" t="s">
        <v>101</v>
      </c>
      <c r="F88" s="3">
        <v>63</v>
      </c>
      <c r="G88" s="3" t="s">
        <v>18</v>
      </c>
      <c r="H88" s="3" t="s">
        <v>26</v>
      </c>
      <c r="I88" s="3">
        <v>111</v>
      </c>
      <c r="J88" s="2" t="s">
        <v>29</v>
      </c>
      <c r="K88" s="3" t="s">
        <v>19</v>
      </c>
      <c r="L88" s="3" t="s">
        <v>19</v>
      </c>
      <c r="M88" s="3">
        <v>0</v>
      </c>
      <c r="N88" s="3">
        <v>0</v>
      </c>
      <c r="O88" s="3">
        <v>0</v>
      </c>
      <c r="P88" s="3">
        <v>0</v>
      </c>
      <c r="Q88" s="4">
        <v>33000</v>
      </c>
      <c r="R88" s="5">
        <v>33000</v>
      </c>
      <c r="S88" s="2" t="s">
        <v>43</v>
      </c>
      <c r="T88" s="3">
        <v>-0.66033169999999997</v>
      </c>
      <c r="U88" s="3">
        <v>12.233409999999999</v>
      </c>
    </row>
    <row r="89" spans="1:21" ht="14.25" x14ac:dyDescent="0.2">
      <c r="A89" s="2" t="s">
        <v>13</v>
      </c>
      <c r="B89" s="2" t="s">
        <v>14</v>
      </c>
      <c r="C89" s="2" t="s">
        <v>40</v>
      </c>
      <c r="D89" s="2" t="s">
        <v>92</v>
      </c>
      <c r="E89" s="2" t="s">
        <v>101</v>
      </c>
      <c r="F89" s="3">
        <v>63</v>
      </c>
      <c r="G89" s="3" t="s">
        <v>18</v>
      </c>
      <c r="H89" s="3" t="s">
        <v>28</v>
      </c>
      <c r="I89" s="3">
        <v>171</v>
      </c>
      <c r="J89" s="2" t="s">
        <v>71</v>
      </c>
      <c r="K89" s="3" t="s">
        <v>19</v>
      </c>
      <c r="L89" s="3" t="s">
        <v>19</v>
      </c>
      <c r="M89" s="3">
        <v>6.5</v>
      </c>
      <c r="N89" s="3">
        <v>0</v>
      </c>
      <c r="O89" s="3">
        <v>0</v>
      </c>
      <c r="P89" s="3">
        <v>1.7</v>
      </c>
      <c r="Q89" s="4">
        <f>R89/M89</f>
        <v>3300</v>
      </c>
      <c r="R89" s="5">
        <v>21450</v>
      </c>
      <c r="S89" s="2" t="s">
        <v>43</v>
      </c>
      <c r="T89" s="3">
        <v>-0.66032999999999997</v>
      </c>
      <c r="U89" s="3">
        <v>12.2334067</v>
      </c>
    </row>
    <row r="90" spans="1:21" ht="14.25" x14ac:dyDescent="0.2">
      <c r="A90" s="2" t="s">
        <v>13</v>
      </c>
      <c r="B90" s="2" t="s">
        <v>14</v>
      </c>
      <c r="C90" s="2" t="s">
        <v>40</v>
      </c>
      <c r="D90" s="2" t="s">
        <v>92</v>
      </c>
      <c r="E90" s="2" t="s">
        <v>101</v>
      </c>
      <c r="F90" s="3">
        <v>63</v>
      </c>
      <c r="G90" s="3" t="s">
        <v>18</v>
      </c>
      <c r="H90" s="3" t="s">
        <v>30</v>
      </c>
      <c r="I90" s="3">
        <v>171</v>
      </c>
      <c r="J90" s="2" t="s">
        <v>71</v>
      </c>
      <c r="K90" s="3" t="s">
        <v>19</v>
      </c>
      <c r="L90" s="3" t="s">
        <v>19</v>
      </c>
      <c r="M90" s="3">
        <v>6.5</v>
      </c>
      <c r="N90" s="3">
        <v>0</v>
      </c>
      <c r="O90" s="3">
        <v>0</v>
      </c>
      <c r="P90" s="3">
        <v>1.6</v>
      </c>
      <c r="Q90" s="4">
        <f>R90/M90</f>
        <v>3300</v>
      </c>
      <c r="R90" s="5">
        <v>21450</v>
      </c>
      <c r="S90" s="2" t="s">
        <v>43</v>
      </c>
      <c r="T90" s="3">
        <v>-0.66034000000000004</v>
      </c>
      <c r="U90" s="3">
        <v>12.233409999999999</v>
      </c>
    </row>
    <row r="91" spans="1:21" ht="14.25" x14ac:dyDescent="0.2">
      <c r="A91" s="2" t="s">
        <v>13</v>
      </c>
      <c r="B91" s="2" t="s">
        <v>14</v>
      </c>
      <c r="C91" s="2" t="s">
        <v>40</v>
      </c>
      <c r="D91" s="2" t="s">
        <v>92</v>
      </c>
      <c r="E91" s="2" t="s">
        <v>101</v>
      </c>
      <c r="F91" s="3">
        <v>63</v>
      </c>
      <c r="G91" s="3" t="s">
        <v>18</v>
      </c>
      <c r="H91" s="3" t="s">
        <v>31</v>
      </c>
      <c r="I91" s="3">
        <v>141</v>
      </c>
      <c r="J91" s="2" t="s">
        <v>61</v>
      </c>
      <c r="K91" s="3" t="s">
        <v>19</v>
      </c>
      <c r="L91" s="3" t="s">
        <v>19</v>
      </c>
      <c r="M91" s="3">
        <v>2</v>
      </c>
      <c r="N91" s="3">
        <v>1</v>
      </c>
      <c r="O91" s="3">
        <v>2</v>
      </c>
      <c r="P91" s="3">
        <v>1</v>
      </c>
      <c r="Q91" s="4">
        <v>33000</v>
      </c>
      <c r="R91" s="5">
        <v>33000</v>
      </c>
      <c r="S91" s="2" t="s">
        <v>43</v>
      </c>
      <c r="T91" s="3">
        <v>-0.66033500000000001</v>
      </c>
      <c r="U91" s="3">
        <v>12.2334117</v>
      </c>
    </row>
    <row r="92" spans="1:21" ht="14.25" x14ac:dyDescent="0.2">
      <c r="A92" s="2" t="s">
        <v>13</v>
      </c>
      <c r="B92" s="2" t="s">
        <v>14</v>
      </c>
      <c r="C92" s="2" t="s">
        <v>40</v>
      </c>
      <c r="D92" s="2" t="s">
        <v>92</v>
      </c>
      <c r="E92" s="2" t="s">
        <v>101</v>
      </c>
      <c r="F92" s="3">
        <v>63</v>
      </c>
      <c r="G92" s="3" t="s">
        <v>18</v>
      </c>
      <c r="H92" s="3" t="s">
        <v>32</v>
      </c>
      <c r="I92" s="3">
        <v>171</v>
      </c>
      <c r="J92" s="2" t="s">
        <v>71</v>
      </c>
      <c r="K92" s="3"/>
      <c r="L92" s="3" t="s">
        <v>19</v>
      </c>
      <c r="M92" s="3">
        <v>2</v>
      </c>
      <c r="N92" s="3">
        <v>0</v>
      </c>
      <c r="O92" s="3">
        <v>0</v>
      </c>
      <c r="P92" s="3">
        <v>1</v>
      </c>
      <c r="Q92" s="4">
        <f>R92/M92</f>
        <v>3300</v>
      </c>
      <c r="R92" s="5">
        <v>6600</v>
      </c>
      <c r="S92" s="2" t="s">
        <v>43</v>
      </c>
      <c r="T92" s="3">
        <v>-0.66034000000000004</v>
      </c>
      <c r="U92" s="3">
        <v>12.233416699999999</v>
      </c>
    </row>
    <row r="93" spans="1:21" ht="14.25" x14ac:dyDescent="0.2">
      <c r="A93" s="2" t="s">
        <v>84</v>
      </c>
      <c r="B93" s="2" t="s">
        <v>85</v>
      </c>
      <c r="C93" s="2" t="s">
        <v>86</v>
      </c>
      <c r="D93" s="2" t="s">
        <v>102</v>
      </c>
      <c r="E93" s="2" t="s">
        <v>103</v>
      </c>
      <c r="F93" s="3">
        <v>68</v>
      </c>
      <c r="G93" s="3" t="s">
        <v>18</v>
      </c>
      <c r="H93" s="3" t="s">
        <v>20</v>
      </c>
      <c r="I93" s="3">
        <v>17</v>
      </c>
      <c r="J93" s="2" t="s">
        <v>36</v>
      </c>
      <c r="K93" s="3" t="s">
        <v>38</v>
      </c>
      <c r="L93" s="3" t="s">
        <v>39</v>
      </c>
      <c r="M93" s="3">
        <v>7.5</v>
      </c>
      <c r="N93" s="3">
        <v>3.4</v>
      </c>
      <c r="O93" s="3">
        <f>M93*N93</f>
        <v>25.5</v>
      </c>
      <c r="P93" s="3">
        <v>0</v>
      </c>
      <c r="Q93" s="6">
        <v>38500</v>
      </c>
      <c r="R93" s="11">
        <f>O93*Q93</f>
        <v>981750</v>
      </c>
      <c r="S93" s="2" t="s">
        <v>90</v>
      </c>
      <c r="T93" s="3">
        <v>-1.3577192</v>
      </c>
      <c r="U93" s="3">
        <v>12.4358732</v>
      </c>
    </row>
    <row r="94" spans="1:21" ht="14.25" x14ac:dyDescent="0.2">
      <c r="A94" s="2" t="s">
        <v>84</v>
      </c>
      <c r="B94" s="2" t="s">
        <v>85</v>
      </c>
      <c r="C94" s="2" t="s">
        <v>86</v>
      </c>
      <c r="D94" s="2" t="s">
        <v>102</v>
      </c>
      <c r="E94" s="2" t="s">
        <v>103</v>
      </c>
      <c r="F94" s="3">
        <v>68</v>
      </c>
      <c r="G94" s="3" t="s">
        <v>18</v>
      </c>
      <c r="H94" s="3" t="s">
        <v>23</v>
      </c>
      <c r="I94" s="3">
        <v>17</v>
      </c>
      <c r="J94" s="2" t="s">
        <v>36</v>
      </c>
      <c r="K94" s="3" t="s">
        <v>104</v>
      </c>
      <c r="L94" s="3" t="s">
        <v>39</v>
      </c>
      <c r="M94" s="3">
        <v>4.7</v>
      </c>
      <c r="N94" s="3">
        <v>3.5</v>
      </c>
      <c r="O94" s="3">
        <f>M94*N94</f>
        <v>16.45</v>
      </c>
      <c r="P94" s="3">
        <v>0</v>
      </c>
      <c r="Q94" s="6">
        <v>38500</v>
      </c>
      <c r="R94" s="11">
        <f>O94*Q94</f>
        <v>633325</v>
      </c>
      <c r="S94" s="2" t="s">
        <v>90</v>
      </c>
      <c r="T94" s="3">
        <v>-1.3575623000000001</v>
      </c>
      <c r="U94" s="3">
        <v>12.435873000000001</v>
      </c>
    </row>
    <row r="95" spans="1:21" ht="14.25" x14ac:dyDescent="0.2">
      <c r="A95" s="2" t="s">
        <v>84</v>
      </c>
      <c r="B95" s="2" t="s">
        <v>85</v>
      </c>
      <c r="C95" s="2" t="s">
        <v>86</v>
      </c>
      <c r="D95" s="2" t="s">
        <v>102</v>
      </c>
      <c r="E95" s="2" t="s">
        <v>105</v>
      </c>
      <c r="F95" s="3">
        <v>52</v>
      </c>
      <c r="G95" s="3" t="s">
        <v>18</v>
      </c>
      <c r="H95" s="3" t="s">
        <v>20</v>
      </c>
      <c r="I95" s="3">
        <v>131</v>
      </c>
      <c r="J95" s="2" t="s">
        <v>106</v>
      </c>
      <c r="K95" s="3"/>
      <c r="L95" s="3"/>
      <c r="M95" s="3">
        <v>0</v>
      </c>
      <c r="N95" s="3">
        <v>0</v>
      </c>
      <c r="O95" s="3">
        <v>0</v>
      </c>
      <c r="P95" s="3">
        <v>0</v>
      </c>
      <c r="Q95" s="4">
        <v>33000</v>
      </c>
      <c r="R95" s="5">
        <v>33000</v>
      </c>
      <c r="S95" s="2" t="s">
        <v>43</v>
      </c>
      <c r="T95" s="3">
        <v>-1.3563813</v>
      </c>
      <c r="U95" s="3">
        <v>12.437566500000001</v>
      </c>
    </row>
    <row r="96" spans="1:21" ht="14.25" x14ac:dyDescent="0.2">
      <c r="A96" s="2" t="s">
        <v>84</v>
      </c>
      <c r="B96" s="2" t="s">
        <v>85</v>
      </c>
      <c r="C96" s="2" t="s">
        <v>86</v>
      </c>
      <c r="D96" s="2" t="s">
        <v>102</v>
      </c>
      <c r="E96" s="2" t="s">
        <v>105</v>
      </c>
      <c r="F96" s="3">
        <v>52</v>
      </c>
      <c r="G96" s="3" t="s">
        <v>18</v>
      </c>
      <c r="H96" s="3" t="s">
        <v>23</v>
      </c>
      <c r="I96" s="3">
        <v>131</v>
      </c>
      <c r="J96" s="2" t="s">
        <v>106</v>
      </c>
      <c r="K96" s="3"/>
      <c r="L96" s="3"/>
      <c r="M96" s="3">
        <v>0</v>
      </c>
      <c r="N96" s="3">
        <v>0</v>
      </c>
      <c r="O96" s="3">
        <v>0</v>
      </c>
      <c r="P96" s="3">
        <v>0</v>
      </c>
      <c r="Q96" s="4">
        <v>33000</v>
      </c>
      <c r="R96" s="5">
        <v>33000</v>
      </c>
      <c r="S96" s="2" t="s">
        <v>43</v>
      </c>
      <c r="T96" s="3">
        <v>-1.3564486</v>
      </c>
      <c r="U96" s="3">
        <v>12.4378069</v>
      </c>
    </row>
    <row r="97" spans="1:21" ht="14.25" x14ac:dyDescent="0.2">
      <c r="A97" s="2" t="s">
        <v>84</v>
      </c>
      <c r="B97" s="2" t="s">
        <v>85</v>
      </c>
      <c r="C97" s="2" t="s">
        <v>86</v>
      </c>
      <c r="D97" s="2" t="s">
        <v>102</v>
      </c>
      <c r="E97" s="2" t="s">
        <v>105</v>
      </c>
      <c r="F97" s="3">
        <v>52</v>
      </c>
      <c r="G97" s="3" t="s">
        <v>18</v>
      </c>
      <c r="H97" s="3" t="s">
        <v>26</v>
      </c>
      <c r="I97" s="3">
        <v>12</v>
      </c>
      <c r="J97" s="2" t="s">
        <v>36</v>
      </c>
      <c r="K97" s="3"/>
      <c r="L97" s="3" t="s">
        <v>70</v>
      </c>
      <c r="M97" s="3">
        <v>4.7</v>
      </c>
      <c r="N97" s="3">
        <v>3.5</v>
      </c>
      <c r="O97" s="3">
        <f>M97*N97</f>
        <v>16.45</v>
      </c>
      <c r="P97" s="3">
        <v>0</v>
      </c>
      <c r="Q97" s="6">
        <v>38500</v>
      </c>
      <c r="R97" s="11">
        <f>O97*Q97</f>
        <v>633325</v>
      </c>
      <c r="S97" s="2" t="s">
        <v>43</v>
      </c>
      <c r="T97" s="3">
        <v>-1.3565213</v>
      </c>
      <c r="U97" s="3">
        <v>12.437640099999999</v>
      </c>
    </row>
    <row r="98" spans="1:21" ht="14.25" x14ac:dyDescent="0.2">
      <c r="A98" s="2" t="s">
        <v>84</v>
      </c>
      <c r="B98" s="2" t="s">
        <v>85</v>
      </c>
      <c r="C98" s="2" t="s">
        <v>86</v>
      </c>
      <c r="D98" s="2" t="s">
        <v>102</v>
      </c>
      <c r="E98" s="2" t="s">
        <v>105</v>
      </c>
      <c r="F98" s="3">
        <v>52</v>
      </c>
      <c r="G98" s="3" t="s">
        <v>18</v>
      </c>
      <c r="H98" s="3" t="s">
        <v>28</v>
      </c>
      <c r="I98" s="3">
        <v>212</v>
      </c>
      <c r="J98" s="2" t="s">
        <v>107</v>
      </c>
      <c r="K98" s="3"/>
      <c r="L98" s="3"/>
      <c r="M98" s="3">
        <v>0</v>
      </c>
      <c r="N98" s="3">
        <v>0</v>
      </c>
      <c r="O98" s="3">
        <v>0</v>
      </c>
      <c r="P98" s="3">
        <v>0</v>
      </c>
      <c r="Q98" s="4">
        <v>22000</v>
      </c>
      <c r="R98" s="5">
        <v>22000</v>
      </c>
      <c r="S98" s="2" t="s">
        <v>43</v>
      </c>
      <c r="T98" s="3">
        <v>-1.3565502</v>
      </c>
      <c r="U98" s="3">
        <v>12.438177400000001</v>
      </c>
    </row>
    <row r="99" spans="1:21" ht="14.25" x14ac:dyDescent="0.2">
      <c r="A99" s="2" t="s">
        <v>84</v>
      </c>
      <c r="B99" s="2" t="s">
        <v>85</v>
      </c>
      <c r="C99" s="2" t="s">
        <v>108</v>
      </c>
      <c r="D99" s="2" t="s">
        <v>15</v>
      </c>
      <c r="E99" s="2" t="s">
        <v>109</v>
      </c>
      <c r="F99" s="3">
        <v>34</v>
      </c>
      <c r="G99" s="3" t="s">
        <v>18</v>
      </c>
      <c r="H99" s="3" t="s">
        <v>20</v>
      </c>
      <c r="I99" s="3">
        <v>11</v>
      </c>
      <c r="J99" s="2" t="s">
        <v>36</v>
      </c>
      <c r="K99" s="3" t="s">
        <v>38</v>
      </c>
      <c r="L99" s="3" t="s">
        <v>50</v>
      </c>
      <c r="M99" s="3">
        <v>4.5999999999999996</v>
      </c>
      <c r="N99" s="3">
        <v>2.5</v>
      </c>
      <c r="O99" s="3">
        <v>11.5</v>
      </c>
      <c r="P99" s="9">
        <v>4</v>
      </c>
      <c r="Q99" s="6">
        <v>11000</v>
      </c>
      <c r="R99" s="7">
        <v>126500</v>
      </c>
      <c r="S99" s="2" t="s">
        <v>22</v>
      </c>
      <c r="T99" s="3">
        <v>-1.3965178</v>
      </c>
      <c r="U99" s="3">
        <v>12.256563099999999</v>
      </c>
    </row>
    <row r="100" spans="1:21" ht="14.25" x14ac:dyDescent="0.2">
      <c r="A100" s="2" t="s">
        <v>84</v>
      </c>
      <c r="B100" s="2" t="s">
        <v>85</v>
      </c>
      <c r="C100" s="2" t="s">
        <v>108</v>
      </c>
      <c r="D100" s="2" t="s">
        <v>15</v>
      </c>
      <c r="E100" s="2" t="s">
        <v>109</v>
      </c>
      <c r="F100" s="3">
        <v>34</v>
      </c>
      <c r="G100" s="3" t="s">
        <v>18</v>
      </c>
      <c r="H100" s="3" t="s">
        <v>23</v>
      </c>
      <c r="I100" s="3">
        <v>11</v>
      </c>
      <c r="J100" s="2" t="s">
        <v>36</v>
      </c>
      <c r="K100" s="3" t="s">
        <v>19</v>
      </c>
      <c r="L100" s="3" t="s">
        <v>19</v>
      </c>
      <c r="M100" s="3">
        <v>5</v>
      </c>
      <c r="N100" s="3">
        <v>2</v>
      </c>
      <c r="O100" s="3">
        <v>10</v>
      </c>
      <c r="P100" s="9">
        <v>2.2000000000000002</v>
      </c>
      <c r="Q100" s="10">
        <v>11000</v>
      </c>
      <c r="R100" s="7">
        <v>110000</v>
      </c>
      <c r="S100" s="2" t="s">
        <v>22</v>
      </c>
      <c r="T100" s="3">
        <v>-1.3964388999999999</v>
      </c>
      <c r="U100" s="3">
        <v>12.2565215</v>
      </c>
    </row>
    <row r="101" spans="1:21" ht="14.25" x14ac:dyDescent="0.2">
      <c r="A101" s="2" t="s">
        <v>84</v>
      </c>
      <c r="B101" s="2" t="s">
        <v>85</v>
      </c>
      <c r="C101" s="2" t="s">
        <v>108</v>
      </c>
      <c r="D101" s="2" t="s">
        <v>15</v>
      </c>
      <c r="E101" s="2" t="s">
        <v>109</v>
      </c>
      <c r="F101" s="3">
        <v>34</v>
      </c>
      <c r="G101" s="3" t="s">
        <v>18</v>
      </c>
      <c r="H101" s="3" t="s">
        <v>26</v>
      </c>
      <c r="I101" s="3">
        <v>177</v>
      </c>
      <c r="J101" s="2" t="s">
        <v>71</v>
      </c>
      <c r="K101" s="3" t="s">
        <v>24</v>
      </c>
      <c r="L101" s="3" t="s">
        <v>50</v>
      </c>
      <c r="M101" s="3">
        <v>25</v>
      </c>
      <c r="N101" s="3">
        <v>0</v>
      </c>
      <c r="O101" s="3">
        <v>0</v>
      </c>
      <c r="P101" s="3">
        <v>1.5</v>
      </c>
      <c r="Q101" s="4">
        <f>R101/M101</f>
        <v>8500</v>
      </c>
      <c r="R101" s="12">
        <v>212500</v>
      </c>
      <c r="S101" s="2" t="s">
        <v>22</v>
      </c>
      <c r="T101" s="3">
        <v>-1.3965832</v>
      </c>
      <c r="U101" s="3">
        <v>12.256517199999999</v>
      </c>
    </row>
  </sheetData>
  <autoFilter ref="A1:U101" xr:uid="{00000000-0001-0000-0000-000000000000}"/>
  <pageMargins left="0.7" right="0.7" top="0.75" bottom="0.75" header="0.3" footer="0.3"/>
  <pageSetup paperSize="9" orientation="portrait" r:id="rId1"/>
  <ignoredErrors>
    <ignoredError sqref="H2:H101 K2:L101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28551-5CF2-4F80-AE3D-33A273D411C3}">
  <dimension ref="A1:W390"/>
  <sheetViews>
    <sheetView zoomScale="80" zoomScaleNormal="80" workbookViewId="0">
      <selection activeCell="I20" sqref="I20"/>
    </sheetView>
  </sheetViews>
  <sheetFormatPr baseColWidth="10" defaultRowHeight="12.75" x14ac:dyDescent="0.2"/>
  <cols>
    <col min="1" max="2" width="14.85546875" customWidth="1"/>
    <col min="3" max="3" width="18.42578125" customWidth="1"/>
    <col min="4" max="4" width="23.42578125" customWidth="1"/>
    <col min="5" max="5" width="19.140625" style="30" customWidth="1"/>
    <col min="6" max="6" width="18.5703125" style="13" customWidth="1"/>
    <col min="7" max="7" width="16" customWidth="1"/>
    <col min="8" max="8" width="16.5703125" style="13" customWidth="1"/>
    <col min="9" max="9" width="19.5703125" customWidth="1"/>
    <col min="10" max="10" width="28.140625" customWidth="1"/>
    <col min="11" max="11" width="22.42578125" customWidth="1"/>
    <col min="12" max="12" width="26.42578125" customWidth="1"/>
    <col min="13" max="13" width="19.7109375" style="31" customWidth="1"/>
    <col min="14" max="14" width="15.7109375" style="31" customWidth="1"/>
    <col min="15" max="15" width="14.85546875" style="31" customWidth="1"/>
    <col min="16" max="16" width="10.85546875" style="31"/>
    <col min="17" max="17" width="30.140625" customWidth="1"/>
    <col min="18" max="18" width="17.85546875" customWidth="1"/>
    <col min="19" max="19" width="16.140625" style="49" customWidth="1"/>
    <col min="20" max="20" width="19.140625" style="32" customWidth="1"/>
    <col min="21" max="21" width="24" customWidth="1"/>
  </cols>
  <sheetData>
    <row r="1" spans="1:23" s="26" customFormat="1" ht="26.1" customHeight="1" x14ac:dyDescent="0.2">
      <c r="A1" s="1" t="s">
        <v>0</v>
      </c>
      <c r="B1" s="1" t="s">
        <v>1</v>
      </c>
      <c r="C1" s="1" t="s">
        <v>2</v>
      </c>
      <c r="D1" s="1" t="s">
        <v>1341</v>
      </c>
      <c r="E1" s="1" t="s">
        <v>1333</v>
      </c>
      <c r="F1" s="1" t="s">
        <v>5</v>
      </c>
      <c r="G1" s="1" t="s">
        <v>4</v>
      </c>
      <c r="H1" s="1" t="s">
        <v>3</v>
      </c>
      <c r="I1" s="1" t="s">
        <v>1330</v>
      </c>
      <c r="J1" s="1" t="s">
        <v>1342</v>
      </c>
      <c r="K1" s="1" t="s">
        <v>1334</v>
      </c>
      <c r="L1" s="1" t="s">
        <v>116</v>
      </c>
      <c r="M1" s="1" t="s">
        <v>1338</v>
      </c>
      <c r="N1" s="1" t="s">
        <v>1339</v>
      </c>
      <c r="O1" s="1" t="s">
        <v>1340</v>
      </c>
      <c r="P1" s="1" t="s">
        <v>8</v>
      </c>
      <c r="Q1" s="1" t="s">
        <v>1344</v>
      </c>
      <c r="R1" s="1" t="s">
        <v>1343</v>
      </c>
      <c r="S1" s="25" t="s">
        <v>9</v>
      </c>
      <c r="T1" s="25" t="s">
        <v>742</v>
      </c>
      <c r="U1" s="1" t="s">
        <v>1331</v>
      </c>
      <c r="V1" s="1" t="s">
        <v>11</v>
      </c>
      <c r="W1" s="1" t="s">
        <v>12</v>
      </c>
    </row>
    <row r="2" spans="1:23" x14ac:dyDescent="0.2">
      <c r="A2" s="2" t="s">
        <v>13</v>
      </c>
      <c r="B2" s="2" t="s">
        <v>52</v>
      </c>
      <c r="C2" s="2" t="s">
        <v>53</v>
      </c>
      <c r="D2" s="2" t="s">
        <v>139</v>
      </c>
      <c r="E2" s="27" t="s">
        <v>744</v>
      </c>
      <c r="F2" s="3">
        <v>1</v>
      </c>
      <c r="G2" s="2"/>
      <c r="H2" s="3"/>
      <c r="I2" s="2" t="s">
        <v>121</v>
      </c>
      <c r="J2" s="2" t="s">
        <v>43</v>
      </c>
      <c r="K2" s="2"/>
      <c r="L2" s="2" t="s">
        <v>745</v>
      </c>
      <c r="M2" s="28">
        <v>14</v>
      </c>
      <c r="N2" s="28">
        <v>14</v>
      </c>
      <c r="O2" s="28">
        <v>2</v>
      </c>
      <c r="P2" s="28">
        <f>M2*N2</f>
        <v>196</v>
      </c>
      <c r="Q2" s="2" t="s">
        <v>36</v>
      </c>
      <c r="R2" s="2"/>
      <c r="S2" s="48">
        <v>22000</v>
      </c>
      <c r="T2" s="29">
        <v>4312000</v>
      </c>
      <c r="U2" s="2" t="s">
        <v>746</v>
      </c>
      <c r="V2" s="2">
        <v>-1.3053832999999999</v>
      </c>
      <c r="W2" s="2">
        <v>12.459019700000001</v>
      </c>
    </row>
    <row r="3" spans="1:23" x14ac:dyDescent="0.2">
      <c r="A3" s="2" t="s">
        <v>13</v>
      </c>
      <c r="B3" s="2" t="s">
        <v>52</v>
      </c>
      <c r="C3" s="2" t="s">
        <v>53</v>
      </c>
      <c r="D3" s="2" t="s">
        <v>139</v>
      </c>
      <c r="E3" s="27" t="s">
        <v>744</v>
      </c>
      <c r="F3" s="3">
        <v>2</v>
      </c>
      <c r="G3" s="2"/>
      <c r="H3" s="3"/>
      <c r="I3" s="2" t="s">
        <v>121</v>
      </c>
      <c r="J3" s="2" t="s">
        <v>43</v>
      </c>
      <c r="K3" s="2"/>
      <c r="L3" s="2" t="s">
        <v>745</v>
      </c>
      <c r="M3" s="28">
        <v>4</v>
      </c>
      <c r="N3" s="28">
        <v>4</v>
      </c>
      <c r="O3" s="28">
        <v>2</v>
      </c>
      <c r="P3" s="28">
        <f>M3*N3</f>
        <v>16</v>
      </c>
      <c r="Q3" s="2" t="s">
        <v>36</v>
      </c>
      <c r="R3" s="2"/>
      <c r="S3" s="48">
        <v>22000</v>
      </c>
      <c r="T3" s="29">
        <v>352000</v>
      </c>
      <c r="U3" s="2" t="s">
        <v>746</v>
      </c>
      <c r="V3" s="2">
        <v>-1.3053009</v>
      </c>
      <c r="W3" s="2">
        <v>12.4591285</v>
      </c>
    </row>
    <row r="4" spans="1:23" x14ac:dyDescent="0.2">
      <c r="A4" s="2" t="s">
        <v>13</v>
      </c>
      <c r="B4" s="2" t="s">
        <v>52</v>
      </c>
      <c r="C4" s="2" t="s">
        <v>53</v>
      </c>
      <c r="D4" s="2" t="s">
        <v>139</v>
      </c>
      <c r="E4" s="27" t="s">
        <v>744</v>
      </c>
      <c r="F4" s="3">
        <v>3</v>
      </c>
      <c r="G4" s="2"/>
      <c r="H4" s="3"/>
      <c r="I4" s="2" t="s">
        <v>121</v>
      </c>
      <c r="J4" s="2" t="s">
        <v>43</v>
      </c>
      <c r="K4" s="2"/>
      <c r="L4" s="2" t="s">
        <v>745</v>
      </c>
      <c r="M4" s="28">
        <v>5</v>
      </c>
      <c r="N4" s="28">
        <v>5</v>
      </c>
      <c r="O4" s="28">
        <v>2</v>
      </c>
      <c r="P4" s="28">
        <f>M4*N4</f>
        <v>25</v>
      </c>
      <c r="Q4" s="2" t="s">
        <v>36</v>
      </c>
      <c r="R4" s="2"/>
      <c r="S4" s="48">
        <v>11000</v>
      </c>
      <c r="T4" s="29">
        <v>275000</v>
      </c>
      <c r="U4" s="2" t="s">
        <v>746</v>
      </c>
      <c r="V4" s="2">
        <v>-1.3052623999999999</v>
      </c>
      <c r="W4" s="2">
        <v>12.459134199999999</v>
      </c>
    </row>
    <row r="5" spans="1:23" x14ac:dyDescent="0.2">
      <c r="A5" s="2" t="s">
        <v>13</v>
      </c>
      <c r="B5" s="2" t="s">
        <v>52</v>
      </c>
      <c r="C5" s="2" t="s">
        <v>53</v>
      </c>
      <c r="D5" s="2" t="s">
        <v>139</v>
      </c>
      <c r="E5" s="27" t="s">
        <v>744</v>
      </c>
      <c r="F5" s="3">
        <v>4</v>
      </c>
      <c r="G5" s="2"/>
      <c r="H5" s="3"/>
      <c r="I5" s="2" t="s">
        <v>121</v>
      </c>
      <c r="J5" s="2" t="s">
        <v>43</v>
      </c>
      <c r="K5" s="2"/>
      <c r="L5" s="2" t="s">
        <v>747</v>
      </c>
      <c r="M5" s="28">
        <v>4</v>
      </c>
      <c r="N5" s="28">
        <v>4</v>
      </c>
      <c r="O5" s="28">
        <v>2</v>
      </c>
      <c r="P5" s="28"/>
      <c r="Q5" s="2" t="s">
        <v>748</v>
      </c>
      <c r="R5" s="2" t="s">
        <v>27</v>
      </c>
      <c r="S5" s="48">
        <v>11000</v>
      </c>
      <c r="T5" s="29">
        <v>176000</v>
      </c>
      <c r="U5" s="2" t="s">
        <v>746</v>
      </c>
      <c r="V5" s="2">
        <v>-1.3052649999999999</v>
      </c>
      <c r="W5" s="2">
        <v>12.459259299999999</v>
      </c>
    </row>
    <row r="6" spans="1:23" x14ac:dyDescent="0.2">
      <c r="A6" s="2" t="s">
        <v>84</v>
      </c>
      <c r="B6" s="2" t="s">
        <v>85</v>
      </c>
      <c r="C6" s="2" t="s">
        <v>86</v>
      </c>
      <c r="D6" s="2" t="s">
        <v>86</v>
      </c>
      <c r="E6" s="27" t="s">
        <v>749</v>
      </c>
      <c r="F6" s="3">
        <v>1</v>
      </c>
      <c r="G6" s="2"/>
      <c r="H6" s="3"/>
      <c r="I6" s="2" t="s">
        <v>121</v>
      </c>
      <c r="J6" s="2" t="s">
        <v>43</v>
      </c>
      <c r="K6" s="2"/>
      <c r="L6" s="2" t="s">
        <v>745</v>
      </c>
      <c r="M6" s="28">
        <v>80</v>
      </c>
      <c r="N6" s="28">
        <v>25</v>
      </c>
      <c r="O6" s="28"/>
      <c r="P6" s="28">
        <f t="shared" ref="P6:P11" si="0">M6*N6</f>
        <v>2000</v>
      </c>
      <c r="Q6" s="2" t="s">
        <v>36</v>
      </c>
      <c r="R6" s="2"/>
      <c r="S6" s="48">
        <v>11000</v>
      </c>
      <c r="T6" s="29">
        <v>2200000</v>
      </c>
      <c r="U6" s="2" t="s">
        <v>746</v>
      </c>
      <c r="V6" s="2">
        <v>-1.3198582999999999</v>
      </c>
      <c r="W6" s="2">
        <v>12.456116700000001</v>
      </c>
    </row>
    <row r="7" spans="1:23" x14ac:dyDescent="0.2">
      <c r="A7" s="2" t="s">
        <v>13</v>
      </c>
      <c r="B7" s="2" t="s">
        <v>52</v>
      </c>
      <c r="C7" s="2" t="s">
        <v>53</v>
      </c>
      <c r="D7" s="2" t="s">
        <v>54</v>
      </c>
      <c r="E7" s="27" t="s">
        <v>750</v>
      </c>
      <c r="F7" s="3">
        <v>1</v>
      </c>
      <c r="G7" s="2"/>
      <c r="H7" s="3"/>
      <c r="I7" s="2" t="s">
        <v>121</v>
      </c>
      <c r="J7" s="2" t="s">
        <v>43</v>
      </c>
      <c r="K7" s="2"/>
      <c r="L7" s="2" t="s">
        <v>745</v>
      </c>
      <c r="M7" s="28">
        <v>20</v>
      </c>
      <c r="N7" s="28">
        <v>20</v>
      </c>
      <c r="O7" s="28"/>
      <c r="P7" s="28">
        <f t="shared" si="0"/>
        <v>400</v>
      </c>
      <c r="Q7" s="2" t="s">
        <v>36</v>
      </c>
      <c r="R7" s="2"/>
      <c r="S7" s="48">
        <v>11000</v>
      </c>
      <c r="T7" s="29">
        <v>4400000</v>
      </c>
      <c r="U7" s="2" t="s">
        <v>746</v>
      </c>
      <c r="V7" s="2">
        <v>-1.3191998</v>
      </c>
      <c r="W7" s="2">
        <v>12.456775199999999</v>
      </c>
    </row>
    <row r="8" spans="1:23" x14ac:dyDescent="0.2">
      <c r="A8" s="2" t="s">
        <v>13</v>
      </c>
      <c r="B8" s="2" t="s">
        <v>52</v>
      </c>
      <c r="C8" s="2" t="s">
        <v>53</v>
      </c>
      <c r="D8" s="2" t="s">
        <v>54</v>
      </c>
      <c r="E8" s="27" t="s">
        <v>751</v>
      </c>
      <c r="F8" s="3">
        <v>1</v>
      </c>
      <c r="G8" s="2"/>
      <c r="H8" s="3"/>
      <c r="I8" s="2" t="s">
        <v>121</v>
      </c>
      <c r="J8" s="2" t="s">
        <v>43</v>
      </c>
      <c r="K8" s="2"/>
      <c r="L8" s="2" t="s">
        <v>745</v>
      </c>
      <c r="M8" s="28">
        <v>14</v>
      </c>
      <c r="N8" s="28">
        <v>14</v>
      </c>
      <c r="O8" s="28"/>
      <c r="P8" s="28">
        <f t="shared" si="0"/>
        <v>196</v>
      </c>
      <c r="Q8" s="2" t="s">
        <v>36</v>
      </c>
      <c r="R8" s="2"/>
      <c r="S8" s="48">
        <v>11000</v>
      </c>
      <c r="T8" s="29">
        <v>2156000</v>
      </c>
      <c r="U8" s="2" t="s">
        <v>746</v>
      </c>
      <c r="V8" s="2">
        <v>-1.3192984999999999</v>
      </c>
      <c r="W8" s="2">
        <v>12.4564547</v>
      </c>
    </row>
    <row r="9" spans="1:23" x14ac:dyDescent="0.2">
      <c r="A9" s="2" t="s">
        <v>13</v>
      </c>
      <c r="B9" s="2" t="s">
        <v>14</v>
      </c>
      <c r="C9" s="2" t="s">
        <v>15</v>
      </c>
      <c r="D9" s="2" t="s">
        <v>16</v>
      </c>
      <c r="E9" s="27" t="s">
        <v>752</v>
      </c>
      <c r="F9" s="3">
        <v>1</v>
      </c>
      <c r="G9" s="2"/>
      <c r="H9" s="3"/>
      <c r="I9" s="2" t="s">
        <v>121</v>
      </c>
      <c r="J9" s="2" t="s">
        <v>43</v>
      </c>
      <c r="K9" s="2"/>
      <c r="L9" s="2" t="s">
        <v>745</v>
      </c>
      <c r="M9" s="28">
        <v>25</v>
      </c>
      <c r="N9" s="28">
        <v>15</v>
      </c>
      <c r="O9" s="28"/>
      <c r="P9" s="28">
        <f t="shared" si="0"/>
        <v>375</v>
      </c>
      <c r="Q9" s="2" t="s">
        <v>36</v>
      </c>
      <c r="R9" s="2"/>
      <c r="S9" s="48">
        <v>11000</v>
      </c>
      <c r="T9" s="29">
        <v>4125000</v>
      </c>
      <c r="U9" s="2" t="s">
        <v>746</v>
      </c>
      <c r="V9" s="2">
        <v>-1.3260334</v>
      </c>
      <c r="W9" s="2">
        <v>12.4548019</v>
      </c>
    </row>
    <row r="10" spans="1:23" x14ac:dyDescent="0.2">
      <c r="A10" s="2" t="s">
        <v>84</v>
      </c>
      <c r="B10" s="2" t="s">
        <v>85</v>
      </c>
      <c r="C10" s="2" t="s">
        <v>108</v>
      </c>
      <c r="D10" s="2" t="s">
        <v>123</v>
      </c>
      <c r="E10" s="27" t="s">
        <v>753</v>
      </c>
      <c r="F10" s="3">
        <v>1</v>
      </c>
      <c r="G10" s="2" t="s">
        <v>18</v>
      </c>
      <c r="H10" s="3">
        <v>31</v>
      </c>
      <c r="I10" s="2" t="s">
        <v>121</v>
      </c>
      <c r="J10" s="2" t="s">
        <v>90</v>
      </c>
      <c r="K10" s="2" t="s">
        <v>455</v>
      </c>
      <c r="L10" s="2" t="s">
        <v>745</v>
      </c>
      <c r="M10" s="28">
        <v>7.1</v>
      </c>
      <c r="N10" s="28">
        <v>4.2</v>
      </c>
      <c r="O10" s="28">
        <v>0.2</v>
      </c>
      <c r="P10" s="28">
        <f t="shared" si="0"/>
        <v>29.82</v>
      </c>
      <c r="Q10" s="2" t="s">
        <v>36</v>
      </c>
      <c r="R10" s="2"/>
      <c r="S10" s="48">
        <v>22000</v>
      </c>
      <c r="T10" s="29">
        <v>656040</v>
      </c>
      <c r="U10" s="2" t="s">
        <v>746</v>
      </c>
      <c r="V10" s="2">
        <v>-1.4305604000000001</v>
      </c>
      <c r="W10" s="2">
        <v>12.246883800000001</v>
      </c>
    </row>
    <row r="11" spans="1:23" x14ac:dyDescent="0.2">
      <c r="A11" s="2" t="s">
        <v>84</v>
      </c>
      <c r="B11" s="2" t="s">
        <v>85</v>
      </c>
      <c r="C11" s="2" t="s">
        <v>108</v>
      </c>
      <c r="D11" s="2" t="s">
        <v>123</v>
      </c>
      <c r="E11" s="27" t="s">
        <v>754</v>
      </c>
      <c r="F11" s="3">
        <v>1</v>
      </c>
      <c r="G11" s="2" t="s">
        <v>18</v>
      </c>
      <c r="H11" s="3">
        <v>36</v>
      </c>
      <c r="I11" s="2" t="s">
        <v>121</v>
      </c>
      <c r="J11" s="2" t="s">
        <v>90</v>
      </c>
      <c r="K11" s="2" t="s">
        <v>455</v>
      </c>
      <c r="L11" s="2" t="s">
        <v>745</v>
      </c>
      <c r="M11" s="28">
        <v>7.9</v>
      </c>
      <c r="N11" s="28">
        <v>3.7</v>
      </c>
      <c r="O11" s="28">
        <v>3.5</v>
      </c>
      <c r="P11" s="28">
        <f t="shared" si="0"/>
        <v>29.230000000000004</v>
      </c>
      <c r="Q11" s="2" t="s">
        <v>36</v>
      </c>
      <c r="R11" s="2"/>
      <c r="S11" s="48">
        <v>33000</v>
      </c>
      <c r="T11" s="29">
        <v>964590.00000000012</v>
      </c>
      <c r="U11" s="2" t="s">
        <v>746</v>
      </c>
      <c r="V11" s="2">
        <v>-1.430488</v>
      </c>
      <c r="W11" s="2">
        <v>12.2467264</v>
      </c>
    </row>
    <row r="12" spans="1:23" x14ac:dyDescent="0.2">
      <c r="A12" s="2" t="s">
        <v>84</v>
      </c>
      <c r="B12" s="2" t="s">
        <v>85</v>
      </c>
      <c r="C12" s="2" t="s">
        <v>108</v>
      </c>
      <c r="D12" s="2" t="s">
        <v>123</v>
      </c>
      <c r="E12" s="27" t="s">
        <v>755</v>
      </c>
      <c r="F12" s="3">
        <v>1</v>
      </c>
      <c r="G12" s="2" t="s">
        <v>18</v>
      </c>
      <c r="H12" s="3">
        <v>34</v>
      </c>
      <c r="I12" s="2" t="s">
        <v>121</v>
      </c>
      <c r="J12" s="2" t="s">
        <v>43</v>
      </c>
      <c r="K12" s="2"/>
      <c r="L12" s="2" t="s">
        <v>745</v>
      </c>
      <c r="M12" s="28"/>
      <c r="N12" s="28"/>
      <c r="O12" s="28"/>
      <c r="P12" s="28"/>
      <c r="Q12" s="2" t="s">
        <v>748</v>
      </c>
      <c r="R12" s="2" t="s">
        <v>107</v>
      </c>
      <c r="S12" s="48">
        <v>22000</v>
      </c>
      <c r="T12" s="29">
        <v>22000</v>
      </c>
      <c r="U12" s="2" t="s">
        <v>746</v>
      </c>
      <c r="V12" s="2">
        <v>-1.4306657</v>
      </c>
      <c r="W12" s="2">
        <v>12.2466264</v>
      </c>
    </row>
    <row r="13" spans="1:23" x14ac:dyDescent="0.2">
      <c r="A13" s="2" t="s">
        <v>13</v>
      </c>
      <c r="B13" s="2" t="s">
        <v>14</v>
      </c>
      <c r="C13" s="2" t="s">
        <v>40</v>
      </c>
      <c r="D13" s="2" t="s">
        <v>92</v>
      </c>
      <c r="E13" s="27" t="s">
        <v>756</v>
      </c>
      <c r="F13" s="3">
        <v>1</v>
      </c>
      <c r="G13" s="2"/>
      <c r="H13" s="3"/>
      <c r="I13" s="2" t="s">
        <v>277</v>
      </c>
      <c r="J13" s="2"/>
      <c r="K13" s="2"/>
      <c r="L13" s="2"/>
      <c r="M13" s="28"/>
      <c r="N13" s="28"/>
      <c r="O13" s="28"/>
      <c r="P13" s="28"/>
      <c r="Q13" s="2" t="s">
        <v>748</v>
      </c>
      <c r="R13" s="2" t="s">
        <v>757</v>
      </c>
      <c r="S13" s="48">
        <v>8800000</v>
      </c>
      <c r="T13" s="29">
        <v>8800000</v>
      </c>
      <c r="U13" s="2" t="s">
        <v>135</v>
      </c>
      <c r="V13" s="2">
        <v>-0.66448739999999995</v>
      </c>
      <c r="W13" s="2">
        <v>12.233088499999999</v>
      </c>
    </row>
    <row r="14" spans="1:23" x14ac:dyDescent="0.2">
      <c r="A14" s="2" t="s">
        <v>84</v>
      </c>
      <c r="B14" s="2" t="s">
        <v>85</v>
      </c>
      <c r="C14" s="2" t="s">
        <v>108</v>
      </c>
      <c r="D14" s="2" t="s">
        <v>15</v>
      </c>
      <c r="E14" s="27" t="s">
        <v>179</v>
      </c>
      <c r="F14" s="3">
        <v>1</v>
      </c>
      <c r="G14" s="2"/>
      <c r="H14" s="3"/>
      <c r="I14" s="2" t="s">
        <v>121</v>
      </c>
      <c r="J14" s="2" t="s">
        <v>43</v>
      </c>
      <c r="K14" s="2"/>
      <c r="L14" s="2" t="s">
        <v>745</v>
      </c>
      <c r="M14" s="28">
        <v>3</v>
      </c>
      <c r="N14" s="28">
        <v>2</v>
      </c>
      <c r="O14" s="28">
        <v>3</v>
      </c>
      <c r="P14" s="28">
        <f t="shared" ref="P14:P23" si="1">M14*N14</f>
        <v>6</v>
      </c>
      <c r="Q14" s="2" t="s">
        <v>36</v>
      </c>
      <c r="R14" s="2" t="s">
        <v>19</v>
      </c>
      <c r="S14" s="48">
        <v>22000</v>
      </c>
      <c r="T14" s="29">
        <v>132000</v>
      </c>
      <c r="U14" s="2" t="s">
        <v>135</v>
      </c>
      <c r="V14" s="2">
        <v>-1.4252378000000001</v>
      </c>
      <c r="W14" s="2">
        <v>12.2509464</v>
      </c>
    </row>
    <row r="15" spans="1:23" x14ac:dyDescent="0.2">
      <c r="A15" s="2" t="s">
        <v>84</v>
      </c>
      <c r="B15" s="2" t="s">
        <v>85</v>
      </c>
      <c r="C15" s="2" t="s">
        <v>86</v>
      </c>
      <c r="D15" s="2" t="s">
        <v>186</v>
      </c>
      <c r="E15" s="27" t="s">
        <v>758</v>
      </c>
      <c r="F15" s="3">
        <v>1</v>
      </c>
      <c r="G15" s="2" t="s">
        <v>97</v>
      </c>
      <c r="H15" s="3">
        <v>37</v>
      </c>
      <c r="I15" s="2" t="s">
        <v>121</v>
      </c>
      <c r="J15" s="2" t="s">
        <v>43</v>
      </c>
      <c r="K15" s="2"/>
      <c r="L15" s="2" t="s">
        <v>745</v>
      </c>
      <c r="M15" s="28">
        <v>3.2</v>
      </c>
      <c r="N15" s="28">
        <v>1.8</v>
      </c>
      <c r="O15" s="28">
        <v>3.2</v>
      </c>
      <c r="P15" s="28">
        <f t="shared" si="1"/>
        <v>5.7600000000000007</v>
      </c>
      <c r="Q15" s="2" t="s">
        <v>36</v>
      </c>
      <c r="R15" s="2" t="s">
        <v>19</v>
      </c>
      <c r="S15" s="48">
        <v>33000</v>
      </c>
      <c r="T15" s="29">
        <v>190080.00000000003</v>
      </c>
      <c r="U15" s="2" t="s">
        <v>746</v>
      </c>
      <c r="V15" s="2">
        <v>-1.3776645000000001</v>
      </c>
      <c r="W15" s="2">
        <v>12.3248961</v>
      </c>
    </row>
    <row r="16" spans="1:23" x14ac:dyDescent="0.2">
      <c r="A16" s="2" t="s">
        <v>84</v>
      </c>
      <c r="B16" s="2" t="s">
        <v>85</v>
      </c>
      <c r="C16" s="2" t="s">
        <v>86</v>
      </c>
      <c r="D16" s="2" t="s">
        <v>186</v>
      </c>
      <c r="E16" s="27" t="s">
        <v>758</v>
      </c>
      <c r="F16" s="3">
        <v>2</v>
      </c>
      <c r="G16" s="2" t="s">
        <v>97</v>
      </c>
      <c r="H16" s="3">
        <v>37</v>
      </c>
      <c r="I16" s="2" t="s">
        <v>121</v>
      </c>
      <c r="J16" s="2" t="s">
        <v>43</v>
      </c>
      <c r="K16" s="2"/>
      <c r="L16" s="2" t="s">
        <v>745</v>
      </c>
      <c r="M16" s="28">
        <v>3.2</v>
      </c>
      <c r="N16" s="28">
        <v>2</v>
      </c>
      <c r="O16" s="28">
        <v>3.2</v>
      </c>
      <c r="P16" s="28">
        <f t="shared" si="1"/>
        <v>6.4</v>
      </c>
      <c r="Q16" s="2" t="s">
        <v>36</v>
      </c>
      <c r="R16" s="2" t="s">
        <v>19</v>
      </c>
      <c r="S16" s="48">
        <v>22000</v>
      </c>
      <c r="T16" s="29">
        <v>140800</v>
      </c>
      <c r="U16" s="2" t="s">
        <v>746</v>
      </c>
      <c r="V16" s="2">
        <v>-1.3777121999999999</v>
      </c>
      <c r="W16" s="2">
        <v>12.324957100000001</v>
      </c>
    </row>
    <row r="17" spans="1:23" x14ac:dyDescent="0.2">
      <c r="A17" s="2" t="s">
        <v>84</v>
      </c>
      <c r="B17" s="2" t="s">
        <v>85</v>
      </c>
      <c r="C17" s="2" t="s">
        <v>86</v>
      </c>
      <c r="D17" s="2" t="s">
        <v>186</v>
      </c>
      <c r="E17" s="27" t="s">
        <v>759</v>
      </c>
      <c r="F17" s="3">
        <v>1</v>
      </c>
      <c r="G17" s="2"/>
      <c r="H17" s="3"/>
      <c r="I17" s="2" t="s">
        <v>121</v>
      </c>
      <c r="J17" s="2" t="s">
        <v>90</v>
      </c>
      <c r="K17" s="2" t="s">
        <v>455</v>
      </c>
      <c r="L17" s="2" t="s">
        <v>745</v>
      </c>
      <c r="M17" s="28">
        <v>3</v>
      </c>
      <c r="N17" s="28">
        <v>2.6</v>
      </c>
      <c r="O17" s="28">
        <v>3</v>
      </c>
      <c r="P17" s="28">
        <f t="shared" si="1"/>
        <v>7.8000000000000007</v>
      </c>
      <c r="Q17" s="2" t="s">
        <v>36</v>
      </c>
      <c r="R17" s="2" t="s">
        <v>19</v>
      </c>
      <c r="S17" s="48">
        <v>22000</v>
      </c>
      <c r="T17" s="29">
        <v>171600.00000000003</v>
      </c>
      <c r="U17" s="2" t="s">
        <v>746</v>
      </c>
      <c r="V17" s="2">
        <v>-1.3779832000000001</v>
      </c>
      <c r="W17" s="2">
        <v>12.3260635</v>
      </c>
    </row>
    <row r="18" spans="1:23" x14ac:dyDescent="0.2">
      <c r="A18" s="2" t="s">
        <v>84</v>
      </c>
      <c r="B18" s="2" t="s">
        <v>85</v>
      </c>
      <c r="C18" s="2" t="s">
        <v>108</v>
      </c>
      <c r="D18" s="2" t="s">
        <v>123</v>
      </c>
      <c r="E18" s="27" t="s">
        <v>760</v>
      </c>
      <c r="F18" s="3">
        <v>1</v>
      </c>
      <c r="G18" s="2" t="s">
        <v>18</v>
      </c>
      <c r="H18" s="3">
        <v>60</v>
      </c>
      <c r="I18" s="2" t="s">
        <v>121</v>
      </c>
      <c r="J18" s="2" t="s">
        <v>43</v>
      </c>
      <c r="K18" s="2"/>
      <c r="L18" s="2" t="s">
        <v>745</v>
      </c>
      <c r="M18" s="28">
        <v>4.5</v>
      </c>
      <c r="N18" s="28">
        <v>3.5</v>
      </c>
      <c r="O18" s="28">
        <v>3.5</v>
      </c>
      <c r="P18" s="28">
        <f t="shared" si="1"/>
        <v>15.75</v>
      </c>
      <c r="Q18" s="2" t="s">
        <v>36</v>
      </c>
      <c r="R18" s="2" t="s">
        <v>19</v>
      </c>
      <c r="S18" s="48">
        <v>33000</v>
      </c>
      <c r="T18" s="29">
        <v>519750</v>
      </c>
      <c r="U18" s="2" t="s">
        <v>746</v>
      </c>
      <c r="V18" s="2">
        <v>-1.4311210999999999</v>
      </c>
      <c r="W18" s="2">
        <v>12.2460884</v>
      </c>
    </row>
    <row r="19" spans="1:23" x14ac:dyDescent="0.2">
      <c r="A19" s="2" t="s">
        <v>13</v>
      </c>
      <c r="B19" s="2" t="s">
        <v>14</v>
      </c>
      <c r="C19" s="2" t="s">
        <v>40</v>
      </c>
      <c r="D19" s="2" t="s">
        <v>62</v>
      </c>
      <c r="E19" s="27" t="s">
        <v>761</v>
      </c>
      <c r="F19" s="3">
        <v>1</v>
      </c>
      <c r="G19" s="2" t="s">
        <v>18</v>
      </c>
      <c r="H19" s="3">
        <v>33</v>
      </c>
      <c r="I19" s="2" t="s">
        <v>121</v>
      </c>
      <c r="J19" s="2" t="s">
        <v>43</v>
      </c>
      <c r="K19" s="2"/>
      <c r="L19" s="2" t="s">
        <v>745</v>
      </c>
      <c r="M19" s="28">
        <v>5</v>
      </c>
      <c r="N19" s="28">
        <v>2.5</v>
      </c>
      <c r="O19" s="28">
        <v>4</v>
      </c>
      <c r="P19" s="28">
        <f t="shared" si="1"/>
        <v>12.5</v>
      </c>
      <c r="Q19" s="2" t="s">
        <v>36</v>
      </c>
      <c r="R19" s="2" t="s">
        <v>19</v>
      </c>
      <c r="S19" s="48">
        <v>22000</v>
      </c>
      <c r="T19" s="29">
        <v>275000</v>
      </c>
      <c r="U19" s="2" t="s">
        <v>746</v>
      </c>
      <c r="V19" s="2">
        <v>-0.6187705</v>
      </c>
      <c r="W19" s="2">
        <v>12.223509999999999</v>
      </c>
    </row>
    <row r="20" spans="1:23" x14ac:dyDescent="0.2">
      <c r="A20" s="2" t="s">
        <v>84</v>
      </c>
      <c r="B20" s="2" t="s">
        <v>85</v>
      </c>
      <c r="C20" s="2" t="s">
        <v>108</v>
      </c>
      <c r="D20" s="2" t="s">
        <v>15</v>
      </c>
      <c r="E20" s="27" t="s">
        <v>762</v>
      </c>
      <c r="F20" s="3">
        <v>1</v>
      </c>
      <c r="G20" s="2"/>
      <c r="H20" s="3"/>
      <c r="I20" s="2" t="s">
        <v>121</v>
      </c>
      <c r="J20" s="2"/>
      <c r="K20" s="2"/>
      <c r="L20" s="2" t="s">
        <v>745</v>
      </c>
      <c r="M20" s="28">
        <v>5</v>
      </c>
      <c r="N20" s="28">
        <v>4</v>
      </c>
      <c r="O20" s="28">
        <v>2.5</v>
      </c>
      <c r="P20" s="28">
        <f t="shared" si="1"/>
        <v>20</v>
      </c>
      <c r="Q20" s="2" t="s">
        <v>36</v>
      </c>
      <c r="R20" s="2" t="s">
        <v>19</v>
      </c>
      <c r="S20" s="48">
        <v>22000</v>
      </c>
      <c r="T20" s="29">
        <v>440000</v>
      </c>
      <c r="U20" s="2" t="s">
        <v>746</v>
      </c>
      <c r="V20" s="2">
        <v>-1.4158809000000001</v>
      </c>
      <c r="W20" s="2">
        <v>12.250921099999999</v>
      </c>
    </row>
    <row r="21" spans="1:23" x14ac:dyDescent="0.2">
      <c r="A21" s="2" t="s">
        <v>84</v>
      </c>
      <c r="B21" s="2" t="s">
        <v>85</v>
      </c>
      <c r="C21" s="2" t="s">
        <v>108</v>
      </c>
      <c r="D21" s="2" t="s">
        <v>15</v>
      </c>
      <c r="E21" s="27" t="s">
        <v>763</v>
      </c>
      <c r="F21" s="3">
        <v>1</v>
      </c>
      <c r="G21" s="2"/>
      <c r="H21" s="3"/>
      <c r="I21" s="2" t="s">
        <v>121</v>
      </c>
      <c r="J21" s="2" t="s">
        <v>43</v>
      </c>
      <c r="K21" s="2"/>
      <c r="L21" s="2" t="s">
        <v>745</v>
      </c>
      <c r="M21" s="28">
        <v>6.8</v>
      </c>
      <c r="N21" s="28">
        <v>3</v>
      </c>
      <c r="O21" s="28">
        <v>3.6</v>
      </c>
      <c r="P21" s="28">
        <f t="shared" si="1"/>
        <v>20.399999999999999</v>
      </c>
      <c r="Q21" s="2" t="s">
        <v>36</v>
      </c>
      <c r="R21" s="2" t="s">
        <v>19</v>
      </c>
      <c r="S21" s="48">
        <v>22000</v>
      </c>
      <c r="T21" s="29">
        <v>448799.99999999994</v>
      </c>
      <c r="U21" s="2" t="s">
        <v>746</v>
      </c>
      <c r="V21" s="2">
        <v>-1.4310529000000001</v>
      </c>
      <c r="W21" s="2">
        <v>12.2464716</v>
      </c>
    </row>
    <row r="22" spans="1:23" x14ac:dyDescent="0.2">
      <c r="A22" s="2" t="s">
        <v>84</v>
      </c>
      <c r="B22" s="2" t="s">
        <v>85</v>
      </c>
      <c r="C22" s="2" t="s">
        <v>86</v>
      </c>
      <c r="D22" s="2" t="s">
        <v>251</v>
      </c>
      <c r="E22" s="27" t="s">
        <v>764</v>
      </c>
      <c r="F22" s="3">
        <v>1</v>
      </c>
      <c r="G22" s="2"/>
      <c r="H22" s="3"/>
      <c r="I22" s="2" t="s">
        <v>121</v>
      </c>
      <c r="J22" s="2" t="s">
        <v>43</v>
      </c>
      <c r="K22" s="2"/>
      <c r="L22" s="2" t="s">
        <v>745</v>
      </c>
      <c r="M22" s="28">
        <v>3.25</v>
      </c>
      <c r="N22" s="28">
        <v>3</v>
      </c>
      <c r="O22" s="28">
        <v>2.5</v>
      </c>
      <c r="P22" s="28">
        <f t="shared" si="1"/>
        <v>9.75</v>
      </c>
      <c r="Q22" s="2" t="s">
        <v>36</v>
      </c>
      <c r="R22" s="2" t="s">
        <v>19</v>
      </c>
      <c r="S22" s="48">
        <v>33000</v>
      </c>
      <c r="T22" s="29">
        <v>321750</v>
      </c>
      <c r="U22" s="2" t="s">
        <v>746</v>
      </c>
      <c r="V22" s="2">
        <v>-1.4345975</v>
      </c>
      <c r="W22" s="2">
        <v>12.243312299999999</v>
      </c>
    </row>
    <row r="23" spans="1:23" x14ac:dyDescent="0.2">
      <c r="A23" s="2" t="s">
        <v>84</v>
      </c>
      <c r="B23" s="2" t="s">
        <v>85</v>
      </c>
      <c r="C23" s="2" t="s">
        <v>86</v>
      </c>
      <c r="D23" s="2" t="s">
        <v>251</v>
      </c>
      <c r="E23" s="27" t="s">
        <v>764</v>
      </c>
      <c r="F23" s="3">
        <v>2</v>
      </c>
      <c r="G23" s="2"/>
      <c r="H23" s="3"/>
      <c r="I23" s="2" t="s">
        <v>121</v>
      </c>
      <c r="J23" s="2" t="s">
        <v>43</v>
      </c>
      <c r="K23" s="2"/>
      <c r="L23" s="2" t="s">
        <v>745</v>
      </c>
      <c r="M23" s="28">
        <v>3.25</v>
      </c>
      <c r="N23" s="28">
        <v>3</v>
      </c>
      <c r="O23" s="28">
        <v>2.5</v>
      </c>
      <c r="P23" s="28">
        <f t="shared" si="1"/>
        <v>9.75</v>
      </c>
      <c r="Q23" s="2" t="s">
        <v>36</v>
      </c>
      <c r="R23" s="2"/>
      <c r="S23" s="48">
        <v>33000</v>
      </c>
      <c r="T23" s="29">
        <v>321750</v>
      </c>
      <c r="U23" s="2" t="s">
        <v>746</v>
      </c>
      <c r="V23" s="2">
        <v>-1.4345975</v>
      </c>
      <c r="W23" s="2">
        <v>12.243312299999999</v>
      </c>
    </row>
    <row r="24" spans="1:23" x14ac:dyDescent="0.2">
      <c r="A24" s="2" t="s">
        <v>84</v>
      </c>
      <c r="B24" s="2" t="s">
        <v>85</v>
      </c>
      <c r="C24" s="2" t="s">
        <v>86</v>
      </c>
      <c r="D24" s="2" t="s">
        <v>251</v>
      </c>
      <c r="E24" s="27" t="s">
        <v>765</v>
      </c>
      <c r="F24" s="3">
        <v>1</v>
      </c>
      <c r="G24" s="2" t="s">
        <v>18</v>
      </c>
      <c r="H24" s="3">
        <v>26</v>
      </c>
      <c r="I24" s="2" t="s">
        <v>121</v>
      </c>
      <c r="J24" s="2" t="s">
        <v>43</v>
      </c>
      <c r="K24" s="2"/>
      <c r="L24" s="2" t="s">
        <v>745</v>
      </c>
      <c r="M24" s="28">
        <v>3</v>
      </c>
      <c r="N24" s="28">
        <v>5</v>
      </c>
      <c r="O24" s="28">
        <v>1.5</v>
      </c>
      <c r="P24" s="28"/>
      <c r="Q24" s="2" t="s">
        <v>748</v>
      </c>
      <c r="R24" s="2" t="s">
        <v>27</v>
      </c>
      <c r="S24" s="48">
        <v>11000</v>
      </c>
      <c r="T24" s="29">
        <v>165000</v>
      </c>
      <c r="U24" s="2" t="s">
        <v>746</v>
      </c>
      <c r="V24" s="2">
        <v>-1.30314</v>
      </c>
      <c r="W24" s="2">
        <v>12.45947</v>
      </c>
    </row>
    <row r="25" spans="1:23" x14ac:dyDescent="0.2">
      <c r="A25" s="2" t="s">
        <v>84</v>
      </c>
      <c r="B25" s="2" t="s">
        <v>85</v>
      </c>
      <c r="C25" s="2" t="s">
        <v>108</v>
      </c>
      <c r="D25" s="2" t="s">
        <v>123</v>
      </c>
      <c r="E25" s="27" t="s">
        <v>766</v>
      </c>
      <c r="F25" s="3">
        <v>1</v>
      </c>
      <c r="G25" s="2"/>
      <c r="H25" s="3"/>
      <c r="I25" s="2" t="s">
        <v>767</v>
      </c>
      <c r="J25" s="2"/>
      <c r="K25" s="2"/>
      <c r="L25" s="2" t="s">
        <v>768</v>
      </c>
      <c r="M25" s="28">
        <v>40</v>
      </c>
      <c r="N25" s="28">
        <v>18</v>
      </c>
      <c r="O25" s="28">
        <v>6</v>
      </c>
      <c r="P25" s="28">
        <f>M25*N25</f>
        <v>720</v>
      </c>
      <c r="Q25" s="2" t="s">
        <v>36</v>
      </c>
      <c r="R25" s="2" t="s">
        <v>19</v>
      </c>
      <c r="S25" s="48">
        <v>22000</v>
      </c>
      <c r="T25" s="29">
        <v>15840000</v>
      </c>
      <c r="U25" s="2" t="s">
        <v>135</v>
      </c>
      <c r="V25" s="2">
        <v>-1.4272450000000001</v>
      </c>
      <c r="W25" s="2">
        <v>12.249705000000001</v>
      </c>
    </row>
    <row r="26" spans="1:23" x14ac:dyDescent="0.2">
      <c r="A26" s="2" t="s">
        <v>84</v>
      </c>
      <c r="B26" s="2" t="s">
        <v>85</v>
      </c>
      <c r="C26" s="2" t="s">
        <v>108</v>
      </c>
      <c r="D26" s="2" t="s">
        <v>123</v>
      </c>
      <c r="E26" s="27" t="s">
        <v>769</v>
      </c>
      <c r="F26" s="3">
        <v>1</v>
      </c>
      <c r="G26" s="2" t="s">
        <v>18</v>
      </c>
      <c r="H26" s="3">
        <v>39</v>
      </c>
      <c r="I26" s="2" t="s">
        <v>121</v>
      </c>
      <c r="J26" s="2" t="s">
        <v>43</v>
      </c>
      <c r="K26" s="2"/>
      <c r="L26" s="2" t="s">
        <v>745</v>
      </c>
      <c r="M26" s="28">
        <v>8</v>
      </c>
      <c r="N26" s="28">
        <v>6</v>
      </c>
      <c r="O26" s="28">
        <v>3</v>
      </c>
      <c r="P26" s="28">
        <f>M26*N26</f>
        <v>48</v>
      </c>
      <c r="Q26" s="2" t="s">
        <v>36</v>
      </c>
      <c r="R26" s="2" t="s">
        <v>19</v>
      </c>
      <c r="S26" s="48">
        <v>22000</v>
      </c>
      <c r="T26" s="29">
        <v>1056000</v>
      </c>
      <c r="U26" s="2" t="s">
        <v>746</v>
      </c>
      <c r="V26" s="2">
        <v>-1.4309616999999999</v>
      </c>
      <c r="W26" s="2">
        <v>12.2461833</v>
      </c>
    </row>
    <row r="27" spans="1:23" x14ac:dyDescent="0.2">
      <c r="A27" s="2" t="s">
        <v>84</v>
      </c>
      <c r="B27" s="2" t="s">
        <v>85</v>
      </c>
      <c r="C27" s="2" t="s">
        <v>108</v>
      </c>
      <c r="D27" s="2" t="s">
        <v>123</v>
      </c>
      <c r="E27" s="27" t="s">
        <v>769</v>
      </c>
      <c r="F27" s="3">
        <v>2</v>
      </c>
      <c r="G27" s="2" t="s">
        <v>18</v>
      </c>
      <c r="H27" s="3">
        <v>39</v>
      </c>
      <c r="I27" s="2" t="s">
        <v>121</v>
      </c>
      <c r="J27" s="2" t="s">
        <v>43</v>
      </c>
      <c r="K27" s="2"/>
      <c r="L27" s="2" t="s">
        <v>745</v>
      </c>
      <c r="M27" s="28">
        <v>8</v>
      </c>
      <c r="N27" s="28">
        <v>6</v>
      </c>
      <c r="O27" s="28">
        <v>3</v>
      </c>
      <c r="P27" s="28">
        <f>M27*N27</f>
        <v>48</v>
      </c>
      <c r="Q27" s="2" t="s">
        <v>36</v>
      </c>
      <c r="R27" s="2" t="s">
        <v>19</v>
      </c>
      <c r="S27" s="48">
        <v>22000</v>
      </c>
      <c r="T27" s="29">
        <v>1056000</v>
      </c>
      <c r="U27" s="2" t="s">
        <v>746</v>
      </c>
      <c r="V27" s="2">
        <v>-1.4309367</v>
      </c>
      <c r="W27" s="2">
        <v>12.246241700000001</v>
      </c>
    </row>
    <row r="28" spans="1:23" x14ac:dyDescent="0.2">
      <c r="A28" s="2" t="s">
        <v>13</v>
      </c>
      <c r="B28" s="2" t="s">
        <v>14</v>
      </c>
      <c r="C28" s="2" t="s">
        <v>15</v>
      </c>
      <c r="D28" s="2" t="s">
        <v>225</v>
      </c>
      <c r="E28" s="27" t="s">
        <v>276</v>
      </c>
      <c r="F28" s="3">
        <v>1</v>
      </c>
      <c r="G28" s="2"/>
      <c r="H28" s="3"/>
      <c r="I28" s="2" t="s">
        <v>277</v>
      </c>
      <c r="J28" s="2"/>
      <c r="K28" s="2"/>
      <c r="L28" s="2"/>
      <c r="M28" s="28"/>
      <c r="N28" s="28"/>
      <c r="O28" s="28"/>
      <c r="P28" s="28"/>
      <c r="Q28" s="2" t="s">
        <v>748</v>
      </c>
      <c r="R28" s="2" t="s">
        <v>770</v>
      </c>
      <c r="S28" s="48">
        <v>27500</v>
      </c>
      <c r="T28" s="29">
        <v>27500</v>
      </c>
      <c r="U28" s="2" t="s">
        <v>135</v>
      </c>
      <c r="V28" s="2">
        <v>-0.9565418</v>
      </c>
      <c r="W28" s="2">
        <v>12.300107000000001</v>
      </c>
    </row>
    <row r="29" spans="1:23" x14ac:dyDescent="0.2">
      <c r="A29" s="2" t="s">
        <v>84</v>
      </c>
      <c r="B29" s="2" t="s">
        <v>85</v>
      </c>
      <c r="C29" s="2" t="s">
        <v>86</v>
      </c>
      <c r="D29" s="2" t="s">
        <v>130</v>
      </c>
      <c r="E29" s="27" t="s">
        <v>771</v>
      </c>
      <c r="F29" s="3">
        <v>1</v>
      </c>
      <c r="G29" s="2" t="s">
        <v>18</v>
      </c>
      <c r="H29" s="3">
        <v>52</v>
      </c>
      <c r="I29" s="2" t="s">
        <v>121</v>
      </c>
      <c r="J29" s="2" t="s">
        <v>43</v>
      </c>
      <c r="K29" s="2"/>
      <c r="L29" s="2" t="s">
        <v>745</v>
      </c>
      <c r="M29" s="28">
        <v>5.7</v>
      </c>
      <c r="N29" s="28">
        <v>3.5</v>
      </c>
      <c r="O29" s="28">
        <v>3</v>
      </c>
      <c r="P29" s="28">
        <f t="shared" ref="P29:P41" si="2">M29*N29</f>
        <v>19.95</v>
      </c>
      <c r="Q29" s="2" t="s">
        <v>36</v>
      </c>
      <c r="R29" s="2" t="s">
        <v>19</v>
      </c>
      <c r="S29" s="48">
        <v>11000</v>
      </c>
      <c r="T29" s="29">
        <v>219450</v>
      </c>
      <c r="U29" s="2" t="s">
        <v>135</v>
      </c>
      <c r="V29" s="2">
        <v>-1.3700722000000001</v>
      </c>
      <c r="W29" s="2">
        <v>12.303067499999999</v>
      </c>
    </row>
    <row r="30" spans="1:23" x14ac:dyDescent="0.2">
      <c r="A30" s="2" t="s">
        <v>84</v>
      </c>
      <c r="B30" s="2" t="s">
        <v>85</v>
      </c>
      <c r="C30" s="2" t="s">
        <v>86</v>
      </c>
      <c r="D30" s="2" t="s">
        <v>130</v>
      </c>
      <c r="E30" s="27" t="s">
        <v>772</v>
      </c>
      <c r="F30" s="3">
        <v>1</v>
      </c>
      <c r="G30" s="2"/>
      <c r="H30" s="3"/>
      <c r="I30" s="2" t="s">
        <v>121</v>
      </c>
      <c r="J30" s="2" t="s">
        <v>43</v>
      </c>
      <c r="K30" s="2"/>
      <c r="L30" s="2" t="s">
        <v>745</v>
      </c>
      <c r="M30" s="28">
        <v>3.6</v>
      </c>
      <c r="N30" s="28">
        <v>2.7</v>
      </c>
      <c r="O30" s="28">
        <v>3.9</v>
      </c>
      <c r="P30" s="28">
        <f t="shared" si="2"/>
        <v>9.7200000000000006</v>
      </c>
      <c r="Q30" s="2" t="s">
        <v>36</v>
      </c>
      <c r="R30" s="2" t="s">
        <v>19</v>
      </c>
      <c r="S30" s="48">
        <v>22000</v>
      </c>
      <c r="T30" s="29">
        <v>213840</v>
      </c>
      <c r="U30" s="2" t="s">
        <v>746</v>
      </c>
      <c r="V30" s="2">
        <v>-1.4310947000000001</v>
      </c>
      <c r="W30" s="2">
        <v>12.2461956</v>
      </c>
    </row>
    <row r="31" spans="1:23" x14ac:dyDescent="0.2">
      <c r="A31" s="2" t="s">
        <v>84</v>
      </c>
      <c r="B31" s="2" t="s">
        <v>85</v>
      </c>
      <c r="C31" s="2" t="s">
        <v>86</v>
      </c>
      <c r="D31" s="2" t="s">
        <v>130</v>
      </c>
      <c r="E31" s="27" t="s">
        <v>773</v>
      </c>
      <c r="F31" s="3">
        <v>1</v>
      </c>
      <c r="G31" s="2"/>
      <c r="H31" s="3"/>
      <c r="I31" s="2" t="s">
        <v>121</v>
      </c>
      <c r="J31" s="2" t="s">
        <v>43</v>
      </c>
      <c r="K31" s="2"/>
      <c r="L31" s="2" t="s">
        <v>745</v>
      </c>
      <c r="M31" s="28">
        <v>6.8</v>
      </c>
      <c r="N31" s="28">
        <v>6.2</v>
      </c>
      <c r="O31" s="28">
        <v>4</v>
      </c>
      <c r="P31" s="28">
        <f t="shared" si="2"/>
        <v>42.16</v>
      </c>
      <c r="Q31" s="2" t="s">
        <v>36</v>
      </c>
      <c r="R31" s="2" t="s">
        <v>19</v>
      </c>
      <c r="S31" s="48">
        <v>22000</v>
      </c>
      <c r="T31" s="29">
        <v>927519.99999999988</v>
      </c>
      <c r="U31" s="2" t="s">
        <v>774</v>
      </c>
      <c r="V31" s="2">
        <v>-1.4304724</v>
      </c>
      <c r="W31" s="2">
        <v>12.24648</v>
      </c>
    </row>
    <row r="32" spans="1:23" x14ac:dyDescent="0.2">
      <c r="A32" s="2" t="s">
        <v>84</v>
      </c>
      <c r="B32" s="2" t="s">
        <v>85</v>
      </c>
      <c r="C32" s="2" t="s">
        <v>86</v>
      </c>
      <c r="D32" s="2" t="s">
        <v>130</v>
      </c>
      <c r="E32" s="27" t="s">
        <v>775</v>
      </c>
      <c r="F32" s="3">
        <v>1</v>
      </c>
      <c r="G32" s="2"/>
      <c r="H32" s="3"/>
      <c r="I32" s="2" t="s">
        <v>121</v>
      </c>
      <c r="J32" s="2" t="s">
        <v>43</v>
      </c>
      <c r="K32" s="2"/>
      <c r="L32" s="2" t="s">
        <v>745</v>
      </c>
      <c r="M32" s="28">
        <v>3.6</v>
      </c>
      <c r="N32" s="28">
        <v>3.2</v>
      </c>
      <c r="O32" s="28">
        <v>2.7</v>
      </c>
      <c r="P32" s="28">
        <f t="shared" si="2"/>
        <v>11.520000000000001</v>
      </c>
      <c r="Q32" s="2" t="s">
        <v>36</v>
      </c>
      <c r="R32" s="2" t="s">
        <v>19</v>
      </c>
      <c r="S32" s="48">
        <v>22000</v>
      </c>
      <c r="T32" s="29">
        <v>253440.00000000003</v>
      </c>
      <c r="U32" s="2" t="s">
        <v>746</v>
      </c>
      <c r="V32" s="2">
        <v>-1.4304631000000001</v>
      </c>
      <c r="W32" s="2">
        <v>12.246669199999999</v>
      </c>
    </row>
    <row r="33" spans="1:23" x14ac:dyDescent="0.2">
      <c r="A33" s="2" t="s">
        <v>84</v>
      </c>
      <c r="B33" s="2" t="s">
        <v>85</v>
      </c>
      <c r="C33" s="2" t="s">
        <v>86</v>
      </c>
      <c r="D33" s="2" t="s">
        <v>130</v>
      </c>
      <c r="E33" s="27" t="s">
        <v>776</v>
      </c>
      <c r="F33" s="3">
        <v>1</v>
      </c>
      <c r="G33" s="2"/>
      <c r="H33" s="3"/>
      <c r="I33" s="2" t="s">
        <v>121</v>
      </c>
      <c r="J33" s="2" t="s">
        <v>43</v>
      </c>
      <c r="K33" s="2"/>
      <c r="L33" s="2" t="s">
        <v>745</v>
      </c>
      <c r="M33" s="28">
        <v>3.5</v>
      </c>
      <c r="N33" s="28">
        <v>3.9</v>
      </c>
      <c r="O33" s="28">
        <v>2.8</v>
      </c>
      <c r="P33" s="28">
        <f t="shared" si="2"/>
        <v>13.65</v>
      </c>
      <c r="Q33" s="2" t="s">
        <v>36</v>
      </c>
      <c r="R33" s="2" t="s">
        <v>19</v>
      </c>
      <c r="S33" s="48">
        <v>22000</v>
      </c>
      <c r="T33" s="29">
        <v>300300</v>
      </c>
      <c r="U33" s="2" t="s">
        <v>746</v>
      </c>
      <c r="V33" s="2">
        <v>-1.4303721</v>
      </c>
      <c r="W33" s="2">
        <v>12.2466338</v>
      </c>
    </row>
    <row r="34" spans="1:23" x14ac:dyDescent="0.2">
      <c r="A34" s="2" t="s">
        <v>13</v>
      </c>
      <c r="B34" s="2" t="s">
        <v>52</v>
      </c>
      <c r="C34" s="2" t="s">
        <v>53</v>
      </c>
      <c r="D34" s="2" t="s">
        <v>139</v>
      </c>
      <c r="E34" s="27" t="s">
        <v>777</v>
      </c>
      <c r="F34" s="3">
        <v>1</v>
      </c>
      <c r="G34" s="2"/>
      <c r="H34" s="3"/>
      <c r="I34" s="2" t="s">
        <v>121</v>
      </c>
      <c r="J34" s="2" t="s">
        <v>43</v>
      </c>
      <c r="K34" s="2"/>
      <c r="L34" s="2" t="s">
        <v>745</v>
      </c>
      <c r="M34" s="28">
        <v>7.1</v>
      </c>
      <c r="N34" s="28">
        <v>3.25</v>
      </c>
      <c r="O34" s="28">
        <v>3.6</v>
      </c>
      <c r="P34" s="28">
        <f t="shared" si="2"/>
        <v>23.074999999999999</v>
      </c>
      <c r="Q34" s="2" t="s">
        <v>36</v>
      </c>
      <c r="R34" s="2" t="s">
        <v>19</v>
      </c>
      <c r="S34" s="48">
        <v>33000</v>
      </c>
      <c r="T34" s="29">
        <v>761475</v>
      </c>
      <c r="U34" s="2" t="s">
        <v>746</v>
      </c>
      <c r="V34" s="2">
        <v>-1.3084088</v>
      </c>
      <c r="W34" s="2">
        <v>12.458846599999999</v>
      </c>
    </row>
    <row r="35" spans="1:23" x14ac:dyDescent="0.2">
      <c r="A35" s="2" t="s">
        <v>13</v>
      </c>
      <c r="B35" s="2" t="s">
        <v>52</v>
      </c>
      <c r="C35" s="2" t="s">
        <v>53</v>
      </c>
      <c r="D35" s="2" t="s">
        <v>139</v>
      </c>
      <c r="E35" s="27" t="s">
        <v>777</v>
      </c>
      <c r="F35" s="3">
        <v>2</v>
      </c>
      <c r="G35" s="2"/>
      <c r="H35" s="3"/>
      <c r="I35" s="2" t="s">
        <v>121</v>
      </c>
      <c r="J35" s="2" t="s">
        <v>43</v>
      </c>
      <c r="K35" s="2"/>
      <c r="L35" s="2" t="s">
        <v>745</v>
      </c>
      <c r="M35" s="28">
        <v>6.3</v>
      </c>
      <c r="N35" s="28">
        <v>3.6</v>
      </c>
      <c r="O35" s="28">
        <v>3.6</v>
      </c>
      <c r="P35" s="28">
        <f t="shared" si="2"/>
        <v>22.68</v>
      </c>
      <c r="Q35" s="2" t="s">
        <v>36</v>
      </c>
      <c r="R35" s="2" t="s">
        <v>19</v>
      </c>
      <c r="S35" s="48">
        <v>33000</v>
      </c>
      <c r="T35" s="29">
        <v>748440</v>
      </c>
      <c r="U35" s="2" t="s">
        <v>746</v>
      </c>
      <c r="V35" s="2">
        <v>-1.3084074000000001</v>
      </c>
      <c r="W35" s="2">
        <v>12.4587304</v>
      </c>
    </row>
    <row r="36" spans="1:23" x14ac:dyDescent="0.2">
      <c r="A36" s="2" t="s">
        <v>13</v>
      </c>
      <c r="B36" s="2" t="s">
        <v>52</v>
      </c>
      <c r="C36" s="2" t="s">
        <v>53</v>
      </c>
      <c r="D36" s="2" t="s">
        <v>139</v>
      </c>
      <c r="E36" s="27" t="s">
        <v>777</v>
      </c>
      <c r="F36" s="3">
        <v>3</v>
      </c>
      <c r="G36" s="2"/>
      <c r="H36" s="3"/>
      <c r="I36" s="2" t="s">
        <v>121</v>
      </c>
      <c r="J36" s="2" t="s">
        <v>43</v>
      </c>
      <c r="K36" s="2"/>
      <c r="L36" s="2" t="s">
        <v>745</v>
      </c>
      <c r="M36" s="28">
        <v>4</v>
      </c>
      <c r="N36" s="28">
        <v>3.6</v>
      </c>
      <c r="O36" s="28">
        <v>3.1</v>
      </c>
      <c r="P36" s="28">
        <f t="shared" si="2"/>
        <v>14.4</v>
      </c>
      <c r="Q36" s="2" t="s">
        <v>36</v>
      </c>
      <c r="R36" s="2" t="s">
        <v>19</v>
      </c>
      <c r="S36" s="48">
        <v>22000</v>
      </c>
      <c r="T36" s="29">
        <v>316800</v>
      </c>
      <c r="U36" s="2" t="s">
        <v>746</v>
      </c>
      <c r="V36" s="2">
        <v>-1.3084408999999999</v>
      </c>
      <c r="W36" s="2">
        <v>12.4589552</v>
      </c>
    </row>
    <row r="37" spans="1:23" x14ac:dyDescent="0.2">
      <c r="A37" s="2" t="s">
        <v>13</v>
      </c>
      <c r="B37" s="2" t="s">
        <v>52</v>
      </c>
      <c r="C37" s="2" t="s">
        <v>53</v>
      </c>
      <c r="D37" s="2" t="s">
        <v>139</v>
      </c>
      <c r="E37" s="27" t="s">
        <v>777</v>
      </c>
      <c r="F37" s="3">
        <v>4</v>
      </c>
      <c r="G37" s="2"/>
      <c r="H37" s="3"/>
      <c r="I37" s="2" t="s">
        <v>121</v>
      </c>
      <c r="J37" s="2" t="s">
        <v>43</v>
      </c>
      <c r="K37" s="2"/>
      <c r="L37" s="2" t="s">
        <v>745</v>
      </c>
      <c r="M37" s="28">
        <v>8</v>
      </c>
      <c r="N37" s="28">
        <v>4</v>
      </c>
      <c r="O37" s="28">
        <v>3</v>
      </c>
      <c r="P37" s="28">
        <f t="shared" si="2"/>
        <v>32</v>
      </c>
      <c r="Q37" s="2" t="s">
        <v>36</v>
      </c>
      <c r="R37" s="2"/>
      <c r="S37" s="48">
        <v>33000</v>
      </c>
      <c r="T37" s="29">
        <v>1056000</v>
      </c>
      <c r="U37" s="2" t="s">
        <v>746</v>
      </c>
      <c r="V37" s="2">
        <v>-1.3084619</v>
      </c>
      <c r="W37" s="2">
        <v>12.458785300000001</v>
      </c>
    </row>
    <row r="38" spans="1:23" x14ac:dyDescent="0.2">
      <c r="A38" s="2" t="s">
        <v>13</v>
      </c>
      <c r="B38" s="2" t="s">
        <v>52</v>
      </c>
      <c r="C38" s="2" t="s">
        <v>53</v>
      </c>
      <c r="D38" s="2" t="s">
        <v>139</v>
      </c>
      <c r="E38" s="27" t="s">
        <v>777</v>
      </c>
      <c r="F38" s="3">
        <v>5</v>
      </c>
      <c r="G38" s="2"/>
      <c r="H38" s="3"/>
      <c r="I38" s="2" t="s">
        <v>121</v>
      </c>
      <c r="J38" s="2" t="s">
        <v>43</v>
      </c>
      <c r="K38" s="2"/>
      <c r="L38" s="2" t="s">
        <v>745</v>
      </c>
      <c r="M38" s="28">
        <v>8</v>
      </c>
      <c r="N38" s="28">
        <v>4</v>
      </c>
      <c r="O38" s="28">
        <v>3</v>
      </c>
      <c r="P38" s="28">
        <f t="shared" si="2"/>
        <v>32</v>
      </c>
      <c r="Q38" s="2" t="s">
        <v>36</v>
      </c>
      <c r="R38" s="2"/>
      <c r="S38" s="48">
        <v>33000</v>
      </c>
      <c r="T38" s="29">
        <v>1056000</v>
      </c>
      <c r="U38" s="2" t="s">
        <v>746</v>
      </c>
      <c r="V38" s="2">
        <v>-1.3085471</v>
      </c>
      <c r="W38" s="2">
        <v>12.4588859</v>
      </c>
    </row>
    <row r="39" spans="1:23" x14ac:dyDescent="0.2">
      <c r="A39" s="2" t="s">
        <v>13</v>
      </c>
      <c r="B39" s="2" t="s">
        <v>52</v>
      </c>
      <c r="C39" s="2" t="s">
        <v>53</v>
      </c>
      <c r="D39" s="2" t="s">
        <v>139</v>
      </c>
      <c r="E39" s="27" t="s">
        <v>777</v>
      </c>
      <c r="F39" s="3">
        <v>6</v>
      </c>
      <c r="G39" s="2"/>
      <c r="H39" s="3"/>
      <c r="I39" s="2" t="s">
        <v>121</v>
      </c>
      <c r="J39" s="2" t="s">
        <v>43</v>
      </c>
      <c r="K39" s="2"/>
      <c r="L39" s="2" t="s">
        <v>745</v>
      </c>
      <c r="M39" s="28">
        <v>5</v>
      </c>
      <c r="N39" s="28">
        <v>5</v>
      </c>
      <c r="O39" s="28">
        <v>3</v>
      </c>
      <c r="P39" s="28">
        <f t="shared" si="2"/>
        <v>25</v>
      </c>
      <c r="Q39" s="2" t="s">
        <v>36</v>
      </c>
      <c r="R39" s="2"/>
      <c r="S39" s="48">
        <v>33000</v>
      </c>
      <c r="T39" s="29">
        <v>825000</v>
      </c>
      <c r="U39" s="2" t="s">
        <v>746</v>
      </c>
      <c r="V39" s="2">
        <v>-1.3085424000000001</v>
      </c>
      <c r="W39" s="2">
        <v>12.4589807</v>
      </c>
    </row>
    <row r="40" spans="1:23" x14ac:dyDescent="0.2">
      <c r="A40" s="2" t="s">
        <v>13</v>
      </c>
      <c r="B40" s="2" t="s">
        <v>52</v>
      </c>
      <c r="C40" s="2" t="s">
        <v>53</v>
      </c>
      <c r="D40" s="2" t="s">
        <v>139</v>
      </c>
      <c r="E40" s="27" t="s">
        <v>777</v>
      </c>
      <c r="F40" s="3">
        <v>7</v>
      </c>
      <c r="G40" s="2"/>
      <c r="H40" s="3"/>
      <c r="I40" s="2" t="s">
        <v>121</v>
      </c>
      <c r="J40" s="2" t="s">
        <v>43</v>
      </c>
      <c r="K40" s="2"/>
      <c r="L40" s="2" t="s">
        <v>745</v>
      </c>
      <c r="M40" s="28">
        <v>5</v>
      </c>
      <c r="N40" s="28">
        <v>5</v>
      </c>
      <c r="O40" s="28">
        <v>3</v>
      </c>
      <c r="P40" s="28">
        <f t="shared" si="2"/>
        <v>25</v>
      </c>
      <c r="Q40" s="2" t="s">
        <v>36</v>
      </c>
      <c r="R40" s="2"/>
      <c r="S40" s="48">
        <v>22000</v>
      </c>
      <c r="T40" s="29">
        <v>550000</v>
      </c>
      <c r="U40" s="2" t="s">
        <v>746</v>
      </c>
      <c r="V40" s="2">
        <v>-1.3084857000000001</v>
      </c>
      <c r="W40" s="2">
        <v>12.458901300000001</v>
      </c>
    </row>
    <row r="41" spans="1:23" x14ac:dyDescent="0.2">
      <c r="A41" s="2" t="s">
        <v>13</v>
      </c>
      <c r="B41" s="2" t="s">
        <v>52</v>
      </c>
      <c r="C41" s="2" t="s">
        <v>53</v>
      </c>
      <c r="D41" s="2" t="s">
        <v>139</v>
      </c>
      <c r="E41" s="27" t="s">
        <v>777</v>
      </c>
      <c r="F41" s="3">
        <v>8</v>
      </c>
      <c r="G41" s="2"/>
      <c r="H41" s="3"/>
      <c r="I41" s="2" t="s">
        <v>121</v>
      </c>
      <c r="J41" s="2" t="s">
        <v>43</v>
      </c>
      <c r="K41" s="2"/>
      <c r="L41" s="2" t="s">
        <v>745</v>
      </c>
      <c r="M41" s="28">
        <v>4</v>
      </c>
      <c r="N41" s="28">
        <v>4</v>
      </c>
      <c r="O41" s="28">
        <v>2.6</v>
      </c>
      <c r="P41" s="28">
        <f t="shared" si="2"/>
        <v>16</v>
      </c>
      <c r="Q41" s="2" t="s">
        <v>36</v>
      </c>
      <c r="R41" s="2"/>
      <c r="S41" s="48">
        <v>22000</v>
      </c>
      <c r="T41" s="29">
        <v>352000</v>
      </c>
      <c r="U41" s="2" t="s">
        <v>746</v>
      </c>
      <c r="V41" s="2">
        <v>-1.3084416999999999</v>
      </c>
      <c r="W41" s="2">
        <v>12.4588208</v>
      </c>
    </row>
    <row r="42" spans="1:23" x14ac:dyDescent="0.2">
      <c r="A42" s="2" t="s">
        <v>13</v>
      </c>
      <c r="B42" s="2" t="s">
        <v>52</v>
      </c>
      <c r="C42" s="2" t="s">
        <v>53</v>
      </c>
      <c r="D42" s="2" t="s">
        <v>139</v>
      </c>
      <c r="E42" s="27" t="s">
        <v>777</v>
      </c>
      <c r="F42" s="3">
        <v>9</v>
      </c>
      <c r="G42" s="2"/>
      <c r="H42" s="3"/>
      <c r="I42" s="2" t="s">
        <v>121</v>
      </c>
      <c r="J42" s="2" t="s">
        <v>43</v>
      </c>
      <c r="K42" s="2"/>
      <c r="L42" s="2" t="s">
        <v>745</v>
      </c>
      <c r="M42" s="28"/>
      <c r="N42" s="28"/>
      <c r="O42" s="28"/>
      <c r="P42" s="28"/>
      <c r="Q42" s="2" t="s">
        <v>748</v>
      </c>
      <c r="R42" s="2" t="s">
        <v>37</v>
      </c>
      <c r="S42" s="48">
        <v>27500</v>
      </c>
      <c r="T42" s="29">
        <v>27500</v>
      </c>
      <c r="U42" s="2" t="s">
        <v>746</v>
      </c>
      <c r="V42" s="2">
        <v>-1.3084479</v>
      </c>
      <c r="W42" s="2">
        <v>12.458883800000001</v>
      </c>
    </row>
    <row r="43" spans="1:23" x14ac:dyDescent="0.2">
      <c r="A43" s="2" t="s">
        <v>13</v>
      </c>
      <c r="B43" s="2" t="s">
        <v>14</v>
      </c>
      <c r="C43" s="2" t="s">
        <v>15</v>
      </c>
      <c r="D43" s="2" t="s">
        <v>237</v>
      </c>
      <c r="E43" s="27" t="s">
        <v>778</v>
      </c>
      <c r="F43" s="3">
        <v>1</v>
      </c>
      <c r="G43" s="2" t="s">
        <v>18</v>
      </c>
      <c r="H43" s="3">
        <v>23</v>
      </c>
      <c r="I43" s="2" t="s">
        <v>121</v>
      </c>
      <c r="J43" s="2" t="s">
        <v>43</v>
      </c>
      <c r="K43" s="2"/>
      <c r="L43" s="2" t="s">
        <v>768</v>
      </c>
      <c r="M43" s="28">
        <v>3.9</v>
      </c>
      <c r="N43" s="28">
        <v>3.6</v>
      </c>
      <c r="O43" s="28">
        <v>3</v>
      </c>
      <c r="P43" s="28">
        <f>M43*N43</f>
        <v>14.04</v>
      </c>
      <c r="Q43" s="2" t="s">
        <v>36</v>
      </c>
      <c r="R43" s="2" t="s">
        <v>19</v>
      </c>
      <c r="S43" s="48">
        <v>33000</v>
      </c>
      <c r="T43" s="29">
        <v>463320</v>
      </c>
      <c r="U43" s="2" t="s">
        <v>746</v>
      </c>
      <c r="V43" s="2">
        <v>-0.85683359999999997</v>
      </c>
      <c r="W43" s="2">
        <v>12.266133099999999</v>
      </c>
    </row>
    <row r="44" spans="1:23" x14ac:dyDescent="0.2">
      <c r="A44" s="2" t="s">
        <v>84</v>
      </c>
      <c r="B44" s="2" t="s">
        <v>85</v>
      </c>
      <c r="C44" s="2" t="s">
        <v>108</v>
      </c>
      <c r="D44" s="2" t="s">
        <v>779</v>
      </c>
      <c r="E44" s="27" t="s">
        <v>780</v>
      </c>
      <c r="F44" s="3">
        <v>1</v>
      </c>
      <c r="G44" s="2" t="s">
        <v>18</v>
      </c>
      <c r="H44" s="3">
        <v>54</v>
      </c>
      <c r="I44" s="2" t="s">
        <v>121</v>
      </c>
      <c r="J44" s="2" t="s">
        <v>43</v>
      </c>
      <c r="K44" s="2"/>
      <c r="L44" s="2" t="s">
        <v>745</v>
      </c>
      <c r="M44" s="28">
        <v>7</v>
      </c>
      <c r="N44" s="28">
        <v>4</v>
      </c>
      <c r="O44" s="28">
        <v>3</v>
      </c>
      <c r="P44" s="28">
        <f>M44*N44</f>
        <v>28</v>
      </c>
      <c r="Q44" s="2" t="s">
        <v>36</v>
      </c>
      <c r="R44" s="2" t="s">
        <v>19</v>
      </c>
      <c r="S44" s="48">
        <v>33000</v>
      </c>
      <c r="T44" s="29">
        <v>924000</v>
      </c>
      <c r="U44" s="2" t="s">
        <v>746</v>
      </c>
      <c r="V44" s="2">
        <v>-1.437292</v>
      </c>
      <c r="W44" s="2">
        <v>12.241111999999999</v>
      </c>
    </row>
    <row r="45" spans="1:23" x14ac:dyDescent="0.2">
      <c r="A45" s="2" t="s">
        <v>84</v>
      </c>
      <c r="B45" s="2" t="s">
        <v>85</v>
      </c>
      <c r="C45" s="2" t="s">
        <v>86</v>
      </c>
      <c r="D45" s="2" t="s">
        <v>251</v>
      </c>
      <c r="E45" s="27" t="s">
        <v>781</v>
      </c>
      <c r="F45" s="3">
        <v>1</v>
      </c>
      <c r="G45" s="2"/>
      <c r="H45" s="3"/>
      <c r="I45" s="2" t="s">
        <v>121</v>
      </c>
      <c r="J45" s="2" t="s">
        <v>90</v>
      </c>
      <c r="K45" s="2" t="s">
        <v>575</v>
      </c>
      <c r="L45" s="2" t="s">
        <v>745</v>
      </c>
      <c r="M45" s="28">
        <v>200</v>
      </c>
      <c r="N45" s="28">
        <v>25</v>
      </c>
      <c r="O45" s="28"/>
      <c r="P45" s="28">
        <f>M45*N45</f>
        <v>5000</v>
      </c>
      <c r="Q45" s="2" t="s">
        <v>36</v>
      </c>
      <c r="R45" s="2"/>
      <c r="S45" s="48">
        <v>11000</v>
      </c>
      <c r="T45" s="29">
        <v>5500000</v>
      </c>
      <c r="U45" s="2" t="s">
        <v>746</v>
      </c>
      <c r="V45" s="2">
        <v>-1.318851</v>
      </c>
      <c r="W45" s="2">
        <v>12.4565287</v>
      </c>
    </row>
    <row r="46" spans="1:23" x14ac:dyDescent="0.2">
      <c r="A46" s="2" t="s">
        <v>13</v>
      </c>
      <c r="B46" s="2" t="s">
        <v>52</v>
      </c>
      <c r="C46" s="2" t="s">
        <v>53</v>
      </c>
      <c r="D46" s="2" t="s">
        <v>54</v>
      </c>
      <c r="E46" s="27" t="s">
        <v>782</v>
      </c>
      <c r="F46" s="3">
        <v>1</v>
      </c>
      <c r="G46" s="2" t="s">
        <v>18</v>
      </c>
      <c r="H46" s="3">
        <v>75</v>
      </c>
      <c r="I46" s="2" t="s">
        <v>121</v>
      </c>
      <c r="J46" s="2" t="s">
        <v>90</v>
      </c>
      <c r="K46" s="2" t="s">
        <v>224</v>
      </c>
      <c r="L46" s="2" t="s">
        <v>745</v>
      </c>
      <c r="M46" s="28">
        <v>4</v>
      </c>
      <c r="N46" s="28">
        <v>4</v>
      </c>
      <c r="O46" s="28">
        <v>3.5</v>
      </c>
      <c r="P46" s="28">
        <f>M46*N46</f>
        <v>16</v>
      </c>
      <c r="Q46" s="2" t="s">
        <v>36</v>
      </c>
      <c r="R46" s="2" t="s">
        <v>19</v>
      </c>
      <c r="S46" s="48">
        <v>33000</v>
      </c>
      <c r="T46" s="29">
        <v>528000</v>
      </c>
      <c r="U46" s="2" t="s">
        <v>746</v>
      </c>
      <c r="V46" s="2">
        <v>-1.1953114</v>
      </c>
      <c r="W46" s="2">
        <v>12.4521923</v>
      </c>
    </row>
    <row r="47" spans="1:23" x14ac:dyDescent="0.2">
      <c r="A47" s="2" t="s">
        <v>13</v>
      </c>
      <c r="B47" s="2" t="s">
        <v>52</v>
      </c>
      <c r="C47" s="2" t="s">
        <v>53</v>
      </c>
      <c r="D47" s="2" t="s">
        <v>54</v>
      </c>
      <c r="E47" s="27" t="s">
        <v>782</v>
      </c>
      <c r="F47" s="3">
        <v>2</v>
      </c>
      <c r="G47" s="2" t="s">
        <v>18</v>
      </c>
      <c r="H47" s="3">
        <v>75</v>
      </c>
      <c r="I47" s="2" t="s">
        <v>121</v>
      </c>
      <c r="J47" s="2" t="s">
        <v>90</v>
      </c>
      <c r="K47" s="2" t="s">
        <v>224</v>
      </c>
      <c r="L47" s="2" t="s">
        <v>745</v>
      </c>
      <c r="M47" s="28">
        <v>6</v>
      </c>
      <c r="N47" s="28">
        <v>4</v>
      </c>
      <c r="O47" s="28">
        <v>3.5</v>
      </c>
      <c r="P47" s="28">
        <f>M47*N47</f>
        <v>24</v>
      </c>
      <c r="Q47" s="2" t="s">
        <v>36</v>
      </c>
      <c r="R47" s="2" t="s">
        <v>19</v>
      </c>
      <c r="S47" s="48">
        <v>33000</v>
      </c>
      <c r="T47" s="29">
        <v>792000</v>
      </c>
      <c r="U47" s="2" t="s">
        <v>746</v>
      </c>
      <c r="V47" s="2">
        <v>-1.1953248000000001</v>
      </c>
      <c r="W47" s="2">
        <v>12.4522528</v>
      </c>
    </row>
    <row r="48" spans="1:23" x14ac:dyDescent="0.2">
      <c r="A48" s="2" t="s">
        <v>13</v>
      </c>
      <c r="B48" s="2" t="s">
        <v>52</v>
      </c>
      <c r="C48" s="2" t="s">
        <v>53</v>
      </c>
      <c r="D48" s="2" t="s">
        <v>54</v>
      </c>
      <c r="E48" s="27" t="s">
        <v>782</v>
      </c>
      <c r="F48" s="3">
        <v>3</v>
      </c>
      <c r="G48" s="2" t="s">
        <v>18</v>
      </c>
      <c r="H48" s="3">
        <v>75</v>
      </c>
      <c r="I48" s="2" t="s">
        <v>121</v>
      </c>
      <c r="J48" s="2" t="s">
        <v>90</v>
      </c>
      <c r="K48" s="2" t="s">
        <v>224</v>
      </c>
      <c r="L48" s="2"/>
      <c r="M48" s="28"/>
      <c r="N48" s="28"/>
      <c r="O48" s="28"/>
      <c r="P48" s="28"/>
      <c r="Q48" s="2" t="s">
        <v>748</v>
      </c>
      <c r="R48" s="2" t="s">
        <v>37</v>
      </c>
      <c r="S48" s="48">
        <v>27500</v>
      </c>
      <c r="T48" s="29">
        <v>27500</v>
      </c>
      <c r="U48" s="2" t="s">
        <v>746</v>
      </c>
      <c r="V48" s="2">
        <v>-1.1954585</v>
      </c>
      <c r="W48" s="2">
        <v>12.4523285</v>
      </c>
    </row>
    <row r="49" spans="1:23" x14ac:dyDescent="0.2">
      <c r="A49" s="2" t="s">
        <v>84</v>
      </c>
      <c r="B49" s="2" t="s">
        <v>85</v>
      </c>
      <c r="C49" s="2" t="s">
        <v>108</v>
      </c>
      <c r="D49" s="2" t="s">
        <v>779</v>
      </c>
      <c r="E49" s="27" t="s">
        <v>783</v>
      </c>
      <c r="F49" s="3">
        <v>1</v>
      </c>
      <c r="G49" s="2" t="s">
        <v>18</v>
      </c>
      <c r="H49" s="3">
        <v>51</v>
      </c>
      <c r="I49" s="2" t="s">
        <v>121</v>
      </c>
      <c r="J49" s="2" t="s">
        <v>90</v>
      </c>
      <c r="K49" s="2" t="s">
        <v>455</v>
      </c>
      <c r="L49" s="2" t="s">
        <v>745</v>
      </c>
      <c r="M49" s="28">
        <v>23.4</v>
      </c>
      <c r="N49" s="28">
        <v>3.65</v>
      </c>
      <c r="O49" s="28">
        <v>3.4</v>
      </c>
      <c r="P49" s="28">
        <f>M49*N49</f>
        <v>85.41</v>
      </c>
      <c r="Q49" s="2" t="s">
        <v>36</v>
      </c>
      <c r="R49" s="2" t="s">
        <v>19</v>
      </c>
      <c r="S49" s="48">
        <v>33000</v>
      </c>
      <c r="T49" s="29">
        <v>2818530</v>
      </c>
      <c r="U49" s="2" t="s">
        <v>746</v>
      </c>
      <c r="V49" s="2">
        <v>-1.4371896</v>
      </c>
      <c r="W49" s="2">
        <v>12.2413472</v>
      </c>
    </row>
    <row r="50" spans="1:23" x14ac:dyDescent="0.2">
      <c r="A50" s="2" t="s">
        <v>84</v>
      </c>
      <c r="B50" s="2" t="s">
        <v>85</v>
      </c>
      <c r="C50" s="2" t="s">
        <v>86</v>
      </c>
      <c r="D50" s="2" t="s">
        <v>251</v>
      </c>
      <c r="E50" s="27" t="s">
        <v>784</v>
      </c>
      <c r="F50" s="3">
        <v>1</v>
      </c>
      <c r="G50" s="2" t="s">
        <v>18</v>
      </c>
      <c r="H50" s="3">
        <v>62</v>
      </c>
      <c r="I50" s="2" t="s">
        <v>121</v>
      </c>
      <c r="J50" s="2" t="s">
        <v>90</v>
      </c>
      <c r="K50" s="2" t="s">
        <v>322</v>
      </c>
      <c r="L50" s="2" t="s">
        <v>745</v>
      </c>
      <c r="M50" s="28">
        <v>8.1</v>
      </c>
      <c r="N50" s="28">
        <v>3.6</v>
      </c>
      <c r="O50" s="28">
        <v>3.8</v>
      </c>
      <c r="P50" s="28">
        <f>M50*N50</f>
        <v>29.16</v>
      </c>
      <c r="Q50" s="2" t="s">
        <v>36</v>
      </c>
      <c r="R50" s="2" t="s">
        <v>19</v>
      </c>
      <c r="S50" s="48">
        <v>33000</v>
      </c>
      <c r="T50" s="29">
        <v>962280</v>
      </c>
      <c r="U50" s="2" t="s">
        <v>746</v>
      </c>
      <c r="V50" s="2">
        <v>-1.3037407000000001</v>
      </c>
      <c r="W50" s="2">
        <v>12.4594103</v>
      </c>
    </row>
    <row r="51" spans="1:23" x14ac:dyDescent="0.2">
      <c r="A51" s="2" t="s">
        <v>84</v>
      </c>
      <c r="B51" s="2" t="s">
        <v>85</v>
      </c>
      <c r="C51" s="2" t="s">
        <v>86</v>
      </c>
      <c r="D51" s="2" t="s">
        <v>251</v>
      </c>
      <c r="E51" s="27" t="s">
        <v>784</v>
      </c>
      <c r="F51" s="3">
        <v>2</v>
      </c>
      <c r="G51" s="2" t="s">
        <v>18</v>
      </c>
      <c r="H51" s="3">
        <v>62</v>
      </c>
      <c r="I51" s="2" t="s">
        <v>121</v>
      </c>
      <c r="J51" s="2" t="s">
        <v>90</v>
      </c>
      <c r="K51" s="2" t="s">
        <v>322</v>
      </c>
      <c r="L51" s="2" t="s">
        <v>745</v>
      </c>
      <c r="M51" s="28">
        <v>3.2</v>
      </c>
      <c r="N51" s="28">
        <v>3.2</v>
      </c>
      <c r="O51" s="28">
        <v>2.8</v>
      </c>
      <c r="P51" s="28">
        <f>M51*N51</f>
        <v>10.240000000000002</v>
      </c>
      <c r="Q51" s="2" t="s">
        <v>36</v>
      </c>
      <c r="R51" s="2" t="s">
        <v>19</v>
      </c>
      <c r="S51" s="48">
        <v>33000</v>
      </c>
      <c r="T51" s="29">
        <v>337920.00000000006</v>
      </c>
      <c r="U51" s="2" t="s">
        <v>746</v>
      </c>
      <c r="V51" s="2">
        <v>-1.3037946</v>
      </c>
      <c r="W51" s="2">
        <v>12.4593515</v>
      </c>
    </row>
    <row r="52" spans="1:23" x14ac:dyDescent="0.2">
      <c r="A52" s="2" t="s">
        <v>84</v>
      </c>
      <c r="B52" s="2" t="s">
        <v>85</v>
      </c>
      <c r="C52" s="2" t="s">
        <v>86</v>
      </c>
      <c r="D52" s="2" t="s">
        <v>251</v>
      </c>
      <c r="E52" s="27" t="s">
        <v>784</v>
      </c>
      <c r="F52" s="3">
        <v>3</v>
      </c>
      <c r="G52" s="2" t="s">
        <v>18</v>
      </c>
      <c r="H52" s="3">
        <v>62</v>
      </c>
      <c r="I52" s="2" t="s">
        <v>121</v>
      </c>
      <c r="J52" s="2" t="s">
        <v>90</v>
      </c>
      <c r="K52" s="2" t="s">
        <v>322</v>
      </c>
      <c r="L52" s="2" t="s">
        <v>745</v>
      </c>
      <c r="M52" s="28">
        <v>25.5</v>
      </c>
      <c r="N52" s="28"/>
      <c r="O52" s="28">
        <v>1.7</v>
      </c>
      <c r="P52" s="28"/>
      <c r="Q52" s="2" t="s">
        <v>748</v>
      </c>
      <c r="R52" s="2" t="s">
        <v>71</v>
      </c>
      <c r="S52" s="48">
        <v>33000</v>
      </c>
      <c r="T52" s="29">
        <v>1056000</v>
      </c>
      <c r="U52" s="2" t="s">
        <v>746</v>
      </c>
      <c r="V52" s="2">
        <v>-1.3039216</v>
      </c>
      <c r="W52" s="2">
        <v>12.4594057</v>
      </c>
    </row>
    <row r="53" spans="1:23" x14ac:dyDescent="0.2">
      <c r="A53" s="2" t="s">
        <v>84</v>
      </c>
      <c r="B53" s="2" t="s">
        <v>85</v>
      </c>
      <c r="C53" s="2" t="s">
        <v>86</v>
      </c>
      <c r="D53" s="2" t="s">
        <v>251</v>
      </c>
      <c r="E53" s="27" t="s">
        <v>784</v>
      </c>
      <c r="F53" s="3">
        <v>4</v>
      </c>
      <c r="G53" s="2" t="s">
        <v>18</v>
      </c>
      <c r="H53" s="3">
        <v>62</v>
      </c>
      <c r="I53" s="2" t="s">
        <v>121</v>
      </c>
      <c r="J53" s="2" t="s">
        <v>90</v>
      </c>
      <c r="K53" s="2" t="s">
        <v>575</v>
      </c>
      <c r="L53" s="2" t="s">
        <v>745</v>
      </c>
      <c r="M53" s="28">
        <v>8</v>
      </c>
      <c r="N53" s="28">
        <v>4</v>
      </c>
      <c r="O53" s="28">
        <v>3.5</v>
      </c>
      <c r="P53" s="28">
        <f>M53*N53</f>
        <v>32</v>
      </c>
      <c r="Q53" s="2" t="s">
        <v>36</v>
      </c>
      <c r="R53" s="2"/>
      <c r="S53" s="48">
        <v>22000</v>
      </c>
      <c r="T53" s="29">
        <v>704000</v>
      </c>
      <c r="U53" s="2" t="s">
        <v>774</v>
      </c>
      <c r="V53" s="2">
        <v>-1.3037118000000001</v>
      </c>
      <c r="W53" s="2">
        <v>12.459538</v>
      </c>
    </row>
    <row r="54" spans="1:23" x14ac:dyDescent="0.2">
      <c r="A54" s="2" t="s">
        <v>84</v>
      </c>
      <c r="B54" s="2" t="s">
        <v>85</v>
      </c>
      <c r="C54" s="2" t="s">
        <v>86</v>
      </c>
      <c r="D54" s="2" t="s">
        <v>251</v>
      </c>
      <c r="E54" s="27" t="s">
        <v>784</v>
      </c>
      <c r="F54" s="3">
        <v>5</v>
      </c>
      <c r="G54" s="2" t="s">
        <v>18</v>
      </c>
      <c r="H54" s="3">
        <v>62</v>
      </c>
      <c r="I54" s="2" t="s">
        <v>121</v>
      </c>
      <c r="J54" s="2" t="s">
        <v>90</v>
      </c>
      <c r="K54" s="2" t="s">
        <v>575</v>
      </c>
      <c r="L54" s="2" t="s">
        <v>745</v>
      </c>
      <c r="M54" s="28"/>
      <c r="N54" s="28"/>
      <c r="O54" s="28"/>
      <c r="P54" s="28"/>
      <c r="Q54" s="2" t="s">
        <v>748</v>
      </c>
      <c r="R54" s="2" t="s">
        <v>785</v>
      </c>
      <c r="S54" s="48">
        <v>33000</v>
      </c>
      <c r="T54" s="29">
        <v>33000</v>
      </c>
      <c r="U54" s="2" t="s">
        <v>774</v>
      </c>
      <c r="V54" s="2">
        <v>-1.3038291</v>
      </c>
      <c r="W54" s="2">
        <v>12.459412</v>
      </c>
    </row>
    <row r="55" spans="1:23" x14ac:dyDescent="0.2">
      <c r="A55" s="2" t="s">
        <v>84</v>
      </c>
      <c r="B55" s="2" t="s">
        <v>85</v>
      </c>
      <c r="C55" s="2" t="s">
        <v>86</v>
      </c>
      <c r="D55" s="2" t="s">
        <v>251</v>
      </c>
      <c r="E55" s="27" t="s">
        <v>784</v>
      </c>
      <c r="F55" s="3">
        <v>6</v>
      </c>
      <c r="G55" s="2" t="s">
        <v>18</v>
      </c>
      <c r="H55" s="3">
        <v>62</v>
      </c>
      <c r="I55" s="2" t="s">
        <v>121</v>
      </c>
      <c r="J55" s="2" t="s">
        <v>90</v>
      </c>
      <c r="K55" s="2" t="s">
        <v>575</v>
      </c>
      <c r="L55" s="2" t="s">
        <v>745</v>
      </c>
      <c r="M55" s="28"/>
      <c r="N55" s="28"/>
      <c r="O55" s="28"/>
      <c r="P55" s="28"/>
      <c r="Q55" s="2" t="s">
        <v>748</v>
      </c>
      <c r="R55" s="2" t="s">
        <v>786</v>
      </c>
      <c r="S55" s="48">
        <v>27500</v>
      </c>
      <c r="T55" s="29">
        <v>27500</v>
      </c>
      <c r="U55" s="2" t="s">
        <v>774</v>
      </c>
      <c r="V55" s="2">
        <v>-1.3038563999999999</v>
      </c>
      <c r="W55" s="2">
        <v>12.4593142</v>
      </c>
    </row>
    <row r="56" spans="1:23" x14ac:dyDescent="0.2">
      <c r="A56" s="2" t="s">
        <v>84</v>
      </c>
      <c r="B56" s="2" t="s">
        <v>85</v>
      </c>
      <c r="C56" s="2" t="s">
        <v>86</v>
      </c>
      <c r="D56" s="2" t="s">
        <v>251</v>
      </c>
      <c r="E56" s="27" t="s">
        <v>784</v>
      </c>
      <c r="F56" s="3">
        <v>7</v>
      </c>
      <c r="G56" s="2" t="s">
        <v>18</v>
      </c>
      <c r="H56" s="3">
        <v>62</v>
      </c>
      <c r="I56" s="2" t="s">
        <v>121</v>
      </c>
      <c r="J56" s="2" t="s">
        <v>90</v>
      </c>
      <c r="K56" s="2" t="s">
        <v>575</v>
      </c>
      <c r="L56" s="2" t="s">
        <v>745</v>
      </c>
      <c r="M56" s="28">
        <v>8</v>
      </c>
      <c r="N56" s="28">
        <v>4</v>
      </c>
      <c r="O56" s="28">
        <v>3.5</v>
      </c>
      <c r="P56" s="28">
        <f>M56*N56</f>
        <v>32</v>
      </c>
      <c r="Q56" s="2" t="s">
        <v>36</v>
      </c>
      <c r="R56" s="2"/>
      <c r="S56" s="48">
        <v>38500</v>
      </c>
      <c r="T56" s="29">
        <v>1232000</v>
      </c>
      <c r="U56" s="2" t="s">
        <v>774</v>
      </c>
      <c r="V56" s="2">
        <v>-1.3036078</v>
      </c>
      <c r="W56" s="2">
        <v>12.459386800000001</v>
      </c>
    </row>
    <row r="57" spans="1:23" x14ac:dyDescent="0.2">
      <c r="A57" s="2" t="s">
        <v>84</v>
      </c>
      <c r="B57" s="2" t="s">
        <v>85</v>
      </c>
      <c r="C57" s="2" t="s">
        <v>86</v>
      </c>
      <c r="D57" s="2" t="s">
        <v>251</v>
      </c>
      <c r="E57" s="27" t="s">
        <v>784</v>
      </c>
      <c r="F57" s="3">
        <v>8</v>
      </c>
      <c r="G57" s="2" t="s">
        <v>18</v>
      </c>
      <c r="H57" s="3">
        <v>62</v>
      </c>
      <c r="I57" s="2" t="s">
        <v>121</v>
      </c>
      <c r="J57" s="2" t="s">
        <v>90</v>
      </c>
      <c r="K57" s="2" t="s">
        <v>575</v>
      </c>
      <c r="L57" s="2" t="s">
        <v>745</v>
      </c>
      <c r="M57" s="28">
        <v>10</v>
      </c>
      <c r="N57" s="28"/>
      <c r="O57" s="28"/>
      <c r="P57" s="28"/>
      <c r="Q57" s="2" t="s">
        <v>748</v>
      </c>
      <c r="R57" s="2" t="s">
        <v>787</v>
      </c>
      <c r="S57" s="48">
        <v>3300</v>
      </c>
      <c r="T57" s="29">
        <v>33000</v>
      </c>
      <c r="U57" s="2" t="s">
        <v>774</v>
      </c>
      <c r="V57" s="2">
        <v>-1.3038825999999999</v>
      </c>
      <c r="W57" s="2">
        <v>12.4594594</v>
      </c>
    </row>
    <row r="58" spans="1:23" x14ac:dyDescent="0.2">
      <c r="A58" s="2" t="s">
        <v>84</v>
      </c>
      <c r="B58" s="2" t="s">
        <v>85</v>
      </c>
      <c r="C58" s="2" t="s">
        <v>86</v>
      </c>
      <c r="D58" s="2" t="s">
        <v>251</v>
      </c>
      <c r="E58" s="27" t="s">
        <v>788</v>
      </c>
      <c r="F58" s="3">
        <v>1</v>
      </c>
      <c r="G58" s="2" t="s">
        <v>18</v>
      </c>
      <c r="H58" s="3">
        <v>59</v>
      </c>
      <c r="I58" s="2" t="s">
        <v>121</v>
      </c>
      <c r="J58" s="2" t="s">
        <v>22</v>
      </c>
      <c r="K58" s="2"/>
      <c r="L58" s="2" t="s">
        <v>745</v>
      </c>
      <c r="M58" s="28">
        <v>4</v>
      </c>
      <c r="N58" s="28">
        <v>3.6</v>
      </c>
      <c r="O58" s="28">
        <v>3.8</v>
      </c>
      <c r="P58" s="28">
        <f>M58*N58</f>
        <v>14.4</v>
      </c>
      <c r="Q58" s="2" t="s">
        <v>36</v>
      </c>
      <c r="R58" s="2" t="s">
        <v>19</v>
      </c>
      <c r="S58" s="48">
        <v>22000</v>
      </c>
      <c r="T58" s="29">
        <v>316800</v>
      </c>
      <c r="U58" s="2" t="s">
        <v>135</v>
      </c>
      <c r="V58" s="2">
        <v>-1.3086734</v>
      </c>
      <c r="W58" s="2">
        <v>12.458935</v>
      </c>
    </row>
    <row r="59" spans="1:23" x14ac:dyDescent="0.2">
      <c r="A59" s="2" t="s">
        <v>13</v>
      </c>
      <c r="B59" s="2" t="s">
        <v>14</v>
      </c>
      <c r="C59" s="2" t="s">
        <v>15</v>
      </c>
      <c r="D59" s="2" t="s">
        <v>286</v>
      </c>
      <c r="E59" s="27" t="s">
        <v>789</v>
      </c>
      <c r="F59" s="3">
        <v>1</v>
      </c>
      <c r="G59" s="2" t="s">
        <v>18</v>
      </c>
      <c r="H59" s="3">
        <v>28</v>
      </c>
      <c r="I59" s="2" t="s">
        <v>121</v>
      </c>
      <c r="J59" s="2" t="s">
        <v>43</v>
      </c>
      <c r="K59" s="2"/>
      <c r="L59" s="2" t="s">
        <v>768</v>
      </c>
      <c r="M59" s="28">
        <v>3</v>
      </c>
      <c r="N59" s="28">
        <v>2.5</v>
      </c>
      <c r="O59" s="28">
        <v>2.5</v>
      </c>
      <c r="P59" s="28">
        <f>M59*N59</f>
        <v>7.5</v>
      </c>
      <c r="Q59" s="2" t="s">
        <v>36</v>
      </c>
      <c r="R59" s="2" t="s">
        <v>19</v>
      </c>
      <c r="S59" s="48">
        <v>33000</v>
      </c>
      <c r="T59" s="29">
        <v>247500</v>
      </c>
      <c r="U59" s="2" t="s">
        <v>746</v>
      </c>
      <c r="V59" s="2">
        <v>-0.85656589999999999</v>
      </c>
      <c r="W59" s="2">
        <v>12.266234300000001</v>
      </c>
    </row>
    <row r="60" spans="1:23" x14ac:dyDescent="0.2">
      <c r="A60" s="2" t="s">
        <v>84</v>
      </c>
      <c r="B60" s="2" t="s">
        <v>85</v>
      </c>
      <c r="C60" s="2" t="s">
        <v>108</v>
      </c>
      <c r="D60" s="2" t="s">
        <v>15</v>
      </c>
      <c r="E60" s="27" t="s">
        <v>790</v>
      </c>
      <c r="F60" s="3">
        <v>1</v>
      </c>
      <c r="G60" s="2"/>
      <c r="H60" s="3"/>
      <c r="I60" s="2" t="s">
        <v>121</v>
      </c>
      <c r="J60" s="2" t="s">
        <v>43</v>
      </c>
      <c r="K60" s="2"/>
      <c r="L60" s="2" t="s">
        <v>745</v>
      </c>
      <c r="M60" s="28">
        <v>7.9</v>
      </c>
      <c r="N60" s="28">
        <v>3.52</v>
      </c>
      <c r="O60" s="28">
        <v>2.8</v>
      </c>
      <c r="P60" s="28">
        <f>M60*N60</f>
        <v>27.808</v>
      </c>
      <c r="Q60" s="2" t="s">
        <v>36</v>
      </c>
      <c r="R60" s="2" t="s">
        <v>19</v>
      </c>
      <c r="S60" s="48">
        <v>22000</v>
      </c>
      <c r="T60" s="29">
        <v>611776</v>
      </c>
      <c r="U60" s="2" t="s">
        <v>746</v>
      </c>
      <c r="V60" s="2">
        <v>-1.4272349</v>
      </c>
      <c r="W60" s="2">
        <v>12.249529600000001</v>
      </c>
    </row>
    <row r="61" spans="1:23" x14ac:dyDescent="0.2">
      <c r="A61" s="2" t="s">
        <v>84</v>
      </c>
      <c r="B61" s="2" t="s">
        <v>85</v>
      </c>
      <c r="C61" s="2" t="s">
        <v>108</v>
      </c>
      <c r="D61" s="2" t="s">
        <v>15</v>
      </c>
      <c r="E61" s="27" t="s">
        <v>790</v>
      </c>
      <c r="F61" s="3">
        <v>2</v>
      </c>
      <c r="G61" s="2"/>
      <c r="H61" s="3"/>
      <c r="I61" s="2" t="s">
        <v>121</v>
      </c>
      <c r="J61" s="2" t="s">
        <v>43</v>
      </c>
      <c r="K61" s="2"/>
      <c r="L61" s="2" t="s">
        <v>745</v>
      </c>
      <c r="M61" s="28">
        <v>3.33</v>
      </c>
      <c r="N61" s="28">
        <v>2.95</v>
      </c>
      <c r="O61" s="28">
        <v>1.2</v>
      </c>
      <c r="P61" s="28">
        <f>M61*N61</f>
        <v>9.823500000000001</v>
      </c>
      <c r="Q61" s="2" t="s">
        <v>36</v>
      </c>
      <c r="R61" s="2" t="s">
        <v>19</v>
      </c>
      <c r="S61" s="48">
        <v>22000</v>
      </c>
      <c r="T61" s="29">
        <v>216117.00000000003</v>
      </c>
      <c r="U61" s="2" t="s">
        <v>746</v>
      </c>
      <c r="V61" s="2">
        <v>-1.4271297999999999</v>
      </c>
      <c r="W61" s="2">
        <v>12.2496996</v>
      </c>
    </row>
    <row r="62" spans="1:23" x14ac:dyDescent="0.2">
      <c r="A62" s="2" t="s">
        <v>84</v>
      </c>
      <c r="B62" s="2" t="s">
        <v>85</v>
      </c>
      <c r="C62" s="2" t="s">
        <v>86</v>
      </c>
      <c r="D62" s="2" t="s">
        <v>130</v>
      </c>
      <c r="E62" s="27" t="s">
        <v>791</v>
      </c>
      <c r="F62" s="3">
        <v>1</v>
      </c>
      <c r="G62" s="2" t="s">
        <v>18</v>
      </c>
      <c r="H62" s="3">
        <v>46</v>
      </c>
      <c r="I62" s="2" t="s">
        <v>121</v>
      </c>
      <c r="J62" s="2" t="s">
        <v>90</v>
      </c>
      <c r="K62" s="2" t="s">
        <v>224</v>
      </c>
      <c r="L62" s="2"/>
      <c r="M62" s="28"/>
      <c r="N62" s="28"/>
      <c r="O62" s="28"/>
      <c r="P62" s="28"/>
      <c r="Q62" s="2" t="s">
        <v>748</v>
      </c>
      <c r="R62" s="2" t="s">
        <v>757</v>
      </c>
      <c r="S62" s="48">
        <v>8800000</v>
      </c>
      <c r="T62" s="29">
        <v>8800000</v>
      </c>
      <c r="U62" s="2" t="s">
        <v>774</v>
      </c>
      <c r="V62" s="2">
        <v>-1.3699176</v>
      </c>
      <c r="W62" s="2">
        <v>12.3022387</v>
      </c>
    </row>
    <row r="63" spans="1:23" x14ac:dyDescent="0.2">
      <c r="A63" s="2" t="s">
        <v>84</v>
      </c>
      <c r="B63" s="2" t="s">
        <v>85</v>
      </c>
      <c r="C63" s="2" t="s">
        <v>108</v>
      </c>
      <c r="D63" s="2" t="s">
        <v>123</v>
      </c>
      <c r="E63" s="27" t="s">
        <v>792</v>
      </c>
      <c r="F63" s="3">
        <v>1</v>
      </c>
      <c r="G63" s="2" t="s">
        <v>18</v>
      </c>
      <c r="H63" s="3">
        <v>53</v>
      </c>
      <c r="I63" s="2" t="s">
        <v>121</v>
      </c>
      <c r="J63" s="2" t="s">
        <v>43</v>
      </c>
      <c r="K63" s="2"/>
      <c r="L63" s="2" t="s">
        <v>745</v>
      </c>
      <c r="M63" s="28">
        <v>7</v>
      </c>
      <c r="N63" s="28">
        <v>4.7</v>
      </c>
      <c r="O63" s="28">
        <v>3.5</v>
      </c>
      <c r="P63" s="28">
        <f>M63*N63</f>
        <v>32.9</v>
      </c>
      <c r="Q63" s="2" t="s">
        <v>36</v>
      </c>
      <c r="R63" s="2" t="s">
        <v>19</v>
      </c>
      <c r="S63" s="48">
        <v>22000</v>
      </c>
      <c r="T63" s="29">
        <v>723800</v>
      </c>
      <c r="U63" s="2" t="s">
        <v>746</v>
      </c>
      <c r="V63" s="2">
        <v>-1.4307236999999999</v>
      </c>
      <c r="W63" s="2">
        <v>12.246529199999999</v>
      </c>
    </row>
    <row r="64" spans="1:23" x14ac:dyDescent="0.2">
      <c r="A64" s="2" t="s">
        <v>84</v>
      </c>
      <c r="B64" s="2" t="s">
        <v>85</v>
      </c>
      <c r="C64" s="2" t="s">
        <v>108</v>
      </c>
      <c r="D64" s="2" t="s">
        <v>123</v>
      </c>
      <c r="E64" s="27" t="s">
        <v>793</v>
      </c>
      <c r="F64" s="3">
        <v>1</v>
      </c>
      <c r="G64" s="2" t="s">
        <v>18</v>
      </c>
      <c r="H64" s="3">
        <v>35</v>
      </c>
      <c r="I64" s="2" t="s">
        <v>121</v>
      </c>
      <c r="J64" s="2" t="s">
        <v>43</v>
      </c>
      <c r="K64" s="2"/>
      <c r="L64" s="2" t="s">
        <v>745</v>
      </c>
      <c r="M64" s="28">
        <v>3.9</v>
      </c>
      <c r="N64" s="28">
        <v>3.35</v>
      </c>
      <c r="O64" s="28">
        <v>3.3</v>
      </c>
      <c r="P64" s="28">
        <f>M64*N64</f>
        <v>13.065</v>
      </c>
      <c r="Q64" s="2" t="s">
        <v>36</v>
      </c>
      <c r="R64" s="2" t="s">
        <v>19</v>
      </c>
      <c r="S64" s="48">
        <v>33000</v>
      </c>
      <c r="T64" s="29">
        <v>431145</v>
      </c>
      <c r="U64" s="2" t="s">
        <v>746</v>
      </c>
      <c r="V64" s="2">
        <v>-1.4305558</v>
      </c>
      <c r="W64" s="2">
        <v>12.246533400000001</v>
      </c>
    </row>
    <row r="65" spans="1:23" x14ac:dyDescent="0.2">
      <c r="A65" s="2" t="s">
        <v>84</v>
      </c>
      <c r="B65" s="2" t="s">
        <v>85</v>
      </c>
      <c r="C65" s="2" t="s">
        <v>108</v>
      </c>
      <c r="D65" s="2" t="s">
        <v>123</v>
      </c>
      <c r="E65" s="27" t="s">
        <v>794</v>
      </c>
      <c r="F65" s="3">
        <v>1</v>
      </c>
      <c r="G65" s="2"/>
      <c r="H65" s="3"/>
      <c r="I65" s="2" t="s">
        <v>121</v>
      </c>
      <c r="J65" s="2" t="s">
        <v>43</v>
      </c>
      <c r="K65" s="2"/>
      <c r="L65" s="2" t="s">
        <v>745</v>
      </c>
      <c r="M65" s="28">
        <v>7.2</v>
      </c>
      <c r="N65" s="28">
        <v>3.8</v>
      </c>
      <c r="O65" s="28">
        <v>2.8</v>
      </c>
      <c r="P65" s="28">
        <f>M65*N65</f>
        <v>27.36</v>
      </c>
      <c r="Q65" s="2" t="s">
        <v>36</v>
      </c>
      <c r="R65" s="2" t="s">
        <v>19</v>
      </c>
      <c r="S65" s="48">
        <v>22000</v>
      </c>
      <c r="T65" s="29">
        <v>601920</v>
      </c>
      <c r="U65" s="2" t="s">
        <v>746</v>
      </c>
      <c r="V65" s="2">
        <v>-1.4307778</v>
      </c>
      <c r="W65" s="2">
        <v>12.2464736</v>
      </c>
    </row>
    <row r="66" spans="1:23" x14ac:dyDescent="0.2">
      <c r="A66" s="2" t="s">
        <v>84</v>
      </c>
      <c r="B66" s="2" t="s">
        <v>85</v>
      </c>
      <c r="C66" s="2" t="s">
        <v>108</v>
      </c>
      <c r="D66" s="2" t="s">
        <v>123</v>
      </c>
      <c r="E66" s="27" t="s">
        <v>794</v>
      </c>
      <c r="F66" s="3">
        <v>2</v>
      </c>
      <c r="G66" s="2"/>
      <c r="H66" s="3"/>
      <c r="I66" s="2" t="s">
        <v>121</v>
      </c>
      <c r="J66" s="2" t="s">
        <v>43</v>
      </c>
      <c r="K66" s="2"/>
      <c r="L66" s="2" t="s">
        <v>745</v>
      </c>
      <c r="M66" s="28">
        <v>30</v>
      </c>
      <c r="N66" s="28"/>
      <c r="O66" s="28">
        <v>0.9</v>
      </c>
      <c r="P66" s="28"/>
      <c r="Q66" s="2" t="s">
        <v>748</v>
      </c>
      <c r="R66" s="2" t="s">
        <v>71</v>
      </c>
      <c r="S66" s="48">
        <v>12500</v>
      </c>
      <c r="T66" s="29">
        <v>375000</v>
      </c>
      <c r="U66" s="2" t="s">
        <v>746</v>
      </c>
      <c r="V66" s="2">
        <v>-1.4308562</v>
      </c>
      <c r="W66" s="2">
        <v>12.246461399999999</v>
      </c>
    </row>
    <row r="67" spans="1:23" x14ac:dyDescent="0.2">
      <c r="A67" s="2" t="s">
        <v>84</v>
      </c>
      <c r="B67" s="2" t="s">
        <v>85</v>
      </c>
      <c r="C67" s="2" t="s">
        <v>86</v>
      </c>
      <c r="D67" s="2" t="s">
        <v>407</v>
      </c>
      <c r="E67" s="27" t="s">
        <v>795</v>
      </c>
      <c r="F67" s="3">
        <v>1</v>
      </c>
      <c r="G67" s="2" t="s">
        <v>18</v>
      </c>
      <c r="H67" s="3">
        <v>67</v>
      </c>
      <c r="I67" s="2" t="s">
        <v>121</v>
      </c>
      <c r="J67" s="2" t="s">
        <v>43</v>
      </c>
      <c r="K67" s="2"/>
      <c r="L67" s="2" t="s">
        <v>745</v>
      </c>
      <c r="M67" s="28">
        <v>250</v>
      </c>
      <c r="N67" s="28">
        <v>150</v>
      </c>
      <c r="O67" s="28"/>
      <c r="P67" s="28">
        <f>M67*N67</f>
        <v>37500</v>
      </c>
      <c r="Q67" s="2" t="s">
        <v>36</v>
      </c>
      <c r="R67" s="2"/>
      <c r="S67" s="48">
        <v>11000</v>
      </c>
      <c r="T67" s="29">
        <v>4125000</v>
      </c>
      <c r="U67" s="2" t="s">
        <v>746</v>
      </c>
      <c r="V67" s="2">
        <v>-1.3222739999999999</v>
      </c>
      <c r="W67" s="2">
        <v>12.455780300000001</v>
      </c>
    </row>
    <row r="68" spans="1:23" x14ac:dyDescent="0.2">
      <c r="A68" s="2" t="s">
        <v>84</v>
      </c>
      <c r="B68" s="2" t="s">
        <v>85</v>
      </c>
      <c r="C68" s="2" t="s">
        <v>86</v>
      </c>
      <c r="D68" s="2" t="s">
        <v>407</v>
      </c>
      <c r="E68" s="27" t="s">
        <v>796</v>
      </c>
      <c r="F68" s="3">
        <v>1</v>
      </c>
      <c r="G68" s="2" t="s">
        <v>18</v>
      </c>
      <c r="H68" s="3">
        <v>26</v>
      </c>
      <c r="I68" s="2" t="s">
        <v>121</v>
      </c>
      <c r="J68" s="2" t="s">
        <v>43</v>
      </c>
      <c r="K68" s="2"/>
      <c r="L68" s="2" t="s">
        <v>745</v>
      </c>
      <c r="M68" s="28">
        <v>12</v>
      </c>
      <c r="N68" s="28">
        <v>12</v>
      </c>
      <c r="O68" s="28"/>
      <c r="P68" s="28">
        <f>M68*N68</f>
        <v>144</v>
      </c>
      <c r="Q68" s="2" t="s">
        <v>36</v>
      </c>
      <c r="R68" s="2"/>
      <c r="S68" s="48">
        <v>11000</v>
      </c>
      <c r="T68" s="29">
        <v>1584000</v>
      </c>
      <c r="U68" s="2" t="s">
        <v>746</v>
      </c>
      <c r="V68" s="2">
        <v>-1.3190428999999999</v>
      </c>
      <c r="W68" s="2">
        <v>12.456472099999999</v>
      </c>
    </row>
    <row r="69" spans="1:23" x14ac:dyDescent="0.2">
      <c r="A69" s="2" t="s">
        <v>84</v>
      </c>
      <c r="B69" s="2" t="s">
        <v>85</v>
      </c>
      <c r="C69" s="2" t="s">
        <v>86</v>
      </c>
      <c r="D69" s="2" t="s">
        <v>407</v>
      </c>
      <c r="E69" s="27" t="s">
        <v>797</v>
      </c>
      <c r="F69" s="3">
        <v>1</v>
      </c>
      <c r="G69" s="2"/>
      <c r="H69" s="3"/>
      <c r="I69" s="2" t="s">
        <v>121</v>
      </c>
      <c r="J69" s="2" t="s">
        <v>43</v>
      </c>
      <c r="K69" s="2"/>
      <c r="L69" s="2" t="s">
        <v>745</v>
      </c>
      <c r="M69" s="28">
        <v>12</v>
      </c>
      <c r="N69" s="28">
        <v>12</v>
      </c>
      <c r="O69" s="28"/>
      <c r="P69" s="28">
        <f>M69*N69</f>
        <v>144</v>
      </c>
      <c r="Q69" s="2" t="s">
        <v>36</v>
      </c>
      <c r="R69" s="2"/>
      <c r="S69" s="48">
        <v>11000</v>
      </c>
      <c r="T69" s="29">
        <v>1584000</v>
      </c>
      <c r="U69" s="2" t="s">
        <v>746</v>
      </c>
      <c r="V69" s="2">
        <v>-1.3191473</v>
      </c>
      <c r="W69" s="2">
        <v>12.4564039</v>
      </c>
    </row>
    <row r="70" spans="1:23" x14ac:dyDescent="0.2">
      <c r="A70" s="2" t="s">
        <v>84</v>
      </c>
      <c r="B70" s="2" t="s">
        <v>85</v>
      </c>
      <c r="C70" s="2" t="s">
        <v>86</v>
      </c>
      <c r="D70" s="2" t="s">
        <v>407</v>
      </c>
      <c r="E70" s="27" t="s">
        <v>798</v>
      </c>
      <c r="F70" s="3">
        <v>1</v>
      </c>
      <c r="G70" s="2"/>
      <c r="H70" s="3"/>
      <c r="I70" s="2" t="s">
        <v>121</v>
      </c>
      <c r="J70" s="2" t="s">
        <v>43</v>
      </c>
      <c r="K70" s="2"/>
      <c r="L70" s="2" t="s">
        <v>745</v>
      </c>
      <c r="M70" s="28">
        <v>12</v>
      </c>
      <c r="N70" s="28">
        <v>12</v>
      </c>
      <c r="O70" s="28"/>
      <c r="P70" s="28">
        <f>M70*N70</f>
        <v>144</v>
      </c>
      <c r="Q70" s="2" t="s">
        <v>36</v>
      </c>
      <c r="R70" s="2"/>
      <c r="S70" s="48">
        <v>11000</v>
      </c>
      <c r="T70" s="29">
        <v>1584000</v>
      </c>
      <c r="U70" s="2" t="s">
        <v>746</v>
      </c>
      <c r="V70" s="2">
        <v>-1.3192855000000001</v>
      </c>
      <c r="W70" s="2">
        <v>12.4564737</v>
      </c>
    </row>
    <row r="71" spans="1:23" x14ac:dyDescent="0.2">
      <c r="A71" s="2" t="s">
        <v>84</v>
      </c>
      <c r="B71" s="2" t="s">
        <v>85</v>
      </c>
      <c r="C71" s="2" t="s">
        <v>86</v>
      </c>
      <c r="D71" s="2" t="s">
        <v>407</v>
      </c>
      <c r="E71" s="27" t="s">
        <v>799</v>
      </c>
      <c r="F71" s="3">
        <v>1</v>
      </c>
      <c r="G71" s="2" t="s">
        <v>18</v>
      </c>
      <c r="H71" s="3">
        <v>34</v>
      </c>
      <c r="I71" s="2" t="s">
        <v>121</v>
      </c>
      <c r="J71" s="2" t="s">
        <v>43</v>
      </c>
      <c r="K71" s="2"/>
      <c r="L71" s="2" t="s">
        <v>745</v>
      </c>
      <c r="M71" s="28">
        <v>12</v>
      </c>
      <c r="N71" s="28">
        <v>12</v>
      </c>
      <c r="O71" s="28"/>
      <c r="P71" s="28">
        <f>M71*N71</f>
        <v>144</v>
      </c>
      <c r="Q71" s="2" t="s">
        <v>36</v>
      </c>
      <c r="R71" s="2"/>
      <c r="S71" s="48">
        <v>11000</v>
      </c>
      <c r="T71" s="29">
        <v>1584000</v>
      </c>
      <c r="U71" s="2" t="s">
        <v>746</v>
      </c>
      <c r="V71" s="2">
        <v>-1.3193267</v>
      </c>
      <c r="W71" s="2">
        <v>12.456499300000001</v>
      </c>
    </row>
    <row r="72" spans="1:23" x14ac:dyDescent="0.2">
      <c r="A72" s="2" t="s">
        <v>56</v>
      </c>
      <c r="B72" s="2" t="s">
        <v>57</v>
      </c>
      <c r="C72" s="2" t="s">
        <v>58</v>
      </c>
      <c r="D72" s="2" t="s">
        <v>800</v>
      </c>
      <c r="E72" s="27" t="s">
        <v>801</v>
      </c>
      <c r="F72" s="3">
        <v>1</v>
      </c>
      <c r="G72" s="2"/>
      <c r="H72" s="3"/>
      <c r="I72" s="2" t="s">
        <v>121</v>
      </c>
      <c r="J72" s="2" t="s">
        <v>90</v>
      </c>
      <c r="K72" s="2" t="s">
        <v>224</v>
      </c>
      <c r="L72" s="2" t="s">
        <v>768</v>
      </c>
      <c r="M72" s="28"/>
      <c r="N72" s="28"/>
      <c r="O72" s="28"/>
      <c r="P72" s="28"/>
      <c r="Q72" s="2" t="s">
        <v>748</v>
      </c>
      <c r="R72" s="2" t="s">
        <v>757</v>
      </c>
      <c r="S72" s="48">
        <v>8800000</v>
      </c>
      <c r="T72" s="29">
        <v>8800000</v>
      </c>
      <c r="U72" s="2" t="s">
        <v>746</v>
      </c>
      <c r="V72" s="2">
        <v>-0.37745459999999997</v>
      </c>
      <c r="W72" s="2">
        <v>12.1333424</v>
      </c>
    </row>
    <row r="73" spans="1:23" x14ac:dyDescent="0.2">
      <c r="A73" s="2" t="s">
        <v>84</v>
      </c>
      <c r="B73" s="2" t="s">
        <v>85</v>
      </c>
      <c r="C73" s="2" t="s">
        <v>108</v>
      </c>
      <c r="D73" s="2" t="s">
        <v>779</v>
      </c>
      <c r="E73" s="27" t="s">
        <v>802</v>
      </c>
      <c r="F73" s="3">
        <v>1</v>
      </c>
      <c r="G73" s="2" t="s">
        <v>18</v>
      </c>
      <c r="H73" s="3">
        <v>41</v>
      </c>
      <c r="I73" s="2" t="s">
        <v>121</v>
      </c>
      <c r="J73" s="2" t="s">
        <v>43</v>
      </c>
      <c r="K73" s="2"/>
      <c r="L73" s="2" t="s">
        <v>745</v>
      </c>
      <c r="M73" s="28">
        <v>8.73</v>
      </c>
      <c r="N73" s="28">
        <v>6.6</v>
      </c>
      <c r="O73" s="28">
        <v>4.5</v>
      </c>
      <c r="P73" s="28">
        <f>M73*N73</f>
        <v>57.618000000000002</v>
      </c>
      <c r="Q73" s="2" t="s">
        <v>36</v>
      </c>
      <c r="R73" s="2" t="s">
        <v>19</v>
      </c>
      <c r="S73" s="48">
        <v>22000</v>
      </c>
      <c r="T73" s="29">
        <v>1267596</v>
      </c>
      <c r="U73" s="2" t="s">
        <v>746</v>
      </c>
      <c r="V73" s="2">
        <v>-1.4370406</v>
      </c>
      <c r="W73" s="2">
        <v>12.2415494</v>
      </c>
    </row>
    <row r="74" spans="1:23" x14ac:dyDescent="0.2">
      <c r="A74" s="2" t="s">
        <v>84</v>
      </c>
      <c r="B74" s="2" t="s">
        <v>85</v>
      </c>
      <c r="C74" s="2" t="s">
        <v>108</v>
      </c>
      <c r="D74" s="2" t="s">
        <v>779</v>
      </c>
      <c r="E74" s="27" t="s">
        <v>803</v>
      </c>
      <c r="F74" s="3">
        <v>1</v>
      </c>
      <c r="G74" s="2" t="s">
        <v>18</v>
      </c>
      <c r="H74" s="3">
        <v>50</v>
      </c>
      <c r="I74" s="2" t="s">
        <v>121</v>
      </c>
      <c r="J74" s="2" t="s">
        <v>43</v>
      </c>
      <c r="K74" s="2"/>
      <c r="L74" s="2" t="s">
        <v>745</v>
      </c>
      <c r="M74" s="28">
        <v>3.75</v>
      </c>
      <c r="N74" s="28">
        <v>3.65</v>
      </c>
      <c r="O74" s="28">
        <v>1.9</v>
      </c>
      <c r="P74" s="28">
        <f>M74*N74</f>
        <v>13.6875</v>
      </c>
      <c r="Q74" s="2" t="s">
        <v>36</v>
      </c>
      <c r="R74" s="2" t="s">
        <v>19</v>
      </c>
      <c r="S74" s="48">
        <v>22000</v>
      </c>
      <c r="T74" s="29">
        <v>301125</v>
      </c>
      <c r="U74" s="2" t="s">
        <v>746</v>
      </c>
      <c r="V74" s="2">
        <v>-1.4352227</v>
      </c>
      <c r="W74" s="2">
        <v>12.2425435</v>
      </c>
    </row>
    <row r="75" spans="1:23" x14ac:dyDescent="0.2">
      <c r="A75" s="2" t="s">
        <v>84</v>
      </c>
      <c r="B75" s="2" t="s">
        <v>85</v>
      </c>
      <c r="C75" s="2" t="s">
        <v>108</v>
      </c>
      <c r="D75" s="2" t="s">
        <v>123</v>
      </c>
      <c r="E75" s="27" t="s">
        <v>804</v>
      </c>
      <c r="F75" s="3">
        <v>1</v>
      </c>
      <c r="G75" s="2" t="s">
        <v>18</v>
      </c>
      <c r="H75" s="3">
        <v>31</v>
      </c>
      <c r="I75" s="2" t="s">
        <v>121</v>
      </c>
      <c r="J75" s="2" t="s">
        <v>43</v>
      </c>
      <c r="K75" s="2"/>
      <c r="L75" s="2" t="s">
        <v>745</v>
      </c>
      <c r="M75" s="28">
        <v>3.9</v>
      </c>
      <c r="N75" s="28">
        <v>3.58</v>
      </c>
      <c r="O75" s="28">
        <v>40</v>
      </c>
      <c r="P75" s="28">
        <f>M75*N75</f>
        <v>13.962</v>
      </c>
      <c r="Q75" s="2" t="s">
        <v>36</v>
      </c>
      <c r="R75" s="2" t="s">
        <v>19</v>
      </c>
      <c r="S75" s="48">
        <v>22000</v>
      </c>
      <c r="T75" s="29">
        <v>307164</v>
      </c>
      <c r="U75" s="2" t="s">
        <v>746</v>
      </c>
      <c r="V75" s="2">
        <v>-1.4345775000000001</v>
      </c>
      <c r="W75" s="2">
        <v>12.243566700000001</v>
      </c>
    </row>
    <row r="76" spans="1:23" x14ac:dyDescent="0.2">
      <c r="A76" s="2" t="s">
        <v>84</v>
      </c>
      <c r="B76" s="2" t="s">
        <v>85</v>
      </c>
      <c r="C76" s="2" t="s">
        <v>108</v>
      </c>
      <c r="D76" s="2" t="s">
        <v>123</v>
      </c>
      <c r="E76" s="27" t="s">
        <v>805</v>
      </c>
      <c r="F76" s="3">
        <v>1</v>
      </c>
      <c r="G76" s="2"/>
      <c r="H76" s="3"/>
      <c r="I76" s="2" t="s">
        <v>121</v>
      </c>
      <c r="J76" s="2" t="s">
        <v>43</v>
      </c>
      <c r="K76" s="2"/>
      <c r="L76" s="2"/>
      <c r="M76" s="28">
        <v>16.2</v>
      </c>
      <c r="N76" s="28"/>
      <c r="O76" s="28">
        <v>8.1199999999999992</v>
      </c>
      <c r="P76" s="28"/>
      <c r="Q76" s="2" t="s">
        <v>748</v>
      </c>
      <c r="R76" s="2" t="s">
        <v>47</v>
      </c>
      <c r="S76" s="48">
        <v>12500</v>
      </c>
      <c r="T76" s="29">
        <v>202500</v>
      </c>
      <c r="U76" s="2" t="s">
        <v>746</v>
      </c>
      <c r="V76" s="2">
        <v>-1.3053710000000001</v>
      </c>
      <c r="W76" s="2">
        <v>12.4589847</v>
      </c>
    </row>
    <row r="77" spans="1:23" x14ac:dyDescent="0.2">
      <c r="A77" s="2" t="s">
        <v>84</v>
      </c>
      <c r="B77" s="2" t="s">
        <v>85</v>
      </c>
      <c r="C77" s="2" t="s">
        <v>86</v>
      </c>
      <c r="D77" s="2" t="s">
        <v>126</v>
      </c>
      <c r="E77" s="27" t="s">
        <v>806</v>
      </c>
      <c r="F77" s="3">
        <v>1</v>
      </c>
      <c r="G77" s="2"/>
      <c r="H77" s="3"/>
      <c r="I77" s="2" t="s">
        <v>121</v>
      </c>
      <c r="J77" s="2" t="s">
        <v>43</v>
      </c>
      <c r="K77" s="2"/>
      <c r="L77" s="2" t="s">
        <v>768</v>
      </c>
      <c r="M77" s="28">
        <v>6.2</v>
      </c>
      <c r="N77" s="28">
        <v>2.36</v>
      </c>
      <c r="O77" s="28">
        <v>2.7</v>
      </c>
      <c r="P77" s="28">
        <f>M77*N77</f>
        <v>14.632</v>
      </c>
      <c r="Q77" s="2" t="s">
        <v>36</v>
      </c>
      <c r="R77" s="2" t="s">
        <v>19</v>
      </c>
      <c r="S77" s="48">
        <v>11000</v>
      </c>
      <c r="T77" s="29">
        <v>160952</v>
      </c>
      <c r="U77" s="2" t="s">
        <v>746</v>
      </c>
      <c r="V77" s="2">
        <v>-1.3692956999999999</v>
      </c>
      <c r="W77" s="2">
        <v>12.3007425</v>
      </c>
    </row>
    <row r="78" spans="1:23" x14ac:dyDescent="0.2">
      <c r="A78" s="2" t="s">
        <v>84</v>
      </c>
      <c r="B78" s="2" t="s">
        <v>85</v>
      </c>
      <c r="C78" s="2" t="s">
        <v>86</v>
      </c>
      <c r="D78" s="2" t="s">
        <v>251</v>
      </c>
      <c r="E78" s="27" t="s">
        <v>807</v>
      </c>
      <c r="F78" s="3">
        <v>1</v>
      </c>
      <c r="G78" s="2"/>
      <c r="H78" s="3"/>
      <c r="I78" s="2" t="s">
        <v>121</v>
      </c>
      <c r="J78" s="2" t="s">
        <v>43</v>
      </c>
      <c r="K78" s="2"/>
      <c r="L78" s="2" t="s">
        <v>745</v>
      </c>
      <c r="M78" s="28">
        <v>4</v>
      </c>
      <c r="N78" s="28">
        <v>3</v>
      </c>
      <c r="O78" s="28">
        <v>4</v>
      </c>
      <c r="P78" s="28">
        <f>M78*N78</f>
        <v>12</v>
      </c>
      <c r="Q78" s="2" t="s">
        <v>36</v>
      </c>
      <c r="R78" s="2" t="s">
        <v>19</v>
      </c>
      <c r="S78" s="48">
        <v>22000</v>
      </c>
      <c r="T78" s="29">
        <v>264000</v>
      </c>
      <c r="U78" s="2" t="s">
        <v>746</v>
      </c>
      <c r="V78" s="2">
        <v>-1.3053062</v>
      </c>
      <c r="W78" s="2">
        <v>12.459307799999999</v>
      </c>
    </row>
    <row r="79" spans="1:23" x14ac:dyDescent="0.2">
      <c r="A79" s="2" t="s">
        <v>84</v>
      </c>
      <c r="B79" s="2" t="s">
        <v>85</v>
      </c>
      <c r="C79" s="2" t="s">
        <v>86</v>
      </c>
      <c r="D79" s="2" t="s">
        <v>251</v>
      </c>
      <c r="E79" s="27" t="s">
        <v>808</v>
      </c>
      <c r="F79" s="3">
        <v>1</v>
      </c>
      <c r="G79" s="2" t="s">
        <v>97</v>
      </c>
      <c r="H79" s="3">
        <v>21</v>
      </c>
      <c r="I79" s="2" t="s">
        <v>121</v>
      </c>
      <c r="J79" s="2" t="s">
        <v>43</v>
      </c>
      <c r="K79" s="2"/>
      <c r="L79" s="2" t="s">
        <v>745</v>
      </c>
      <c r="M79" s="28">
        <v>4.8</v>
      </c>
      <c r="N79" s="28">
        <v>3.6</v>
      </c>
      <c r="O79" s="28">
        <v>3.2</v>
      </c>
      <c r="P79" s="28">
        <f>M79*N79</f>
        <v>17.28</v>
      </c>
      <c r="Q79" s="2" t="s">
        <v>36</v>
      </c>
      <c r="R79" s="2" t="s">
        <v>19</v>
      </c>
      <c r="S79" s="48">
        <v>22000</v>
      </c>
      <c r="T79" s="29">
        <v>380160</v>
      </c>
      <c r="U79" s="2" t="s">
        <v>746</v>
      </c>
      <c r="V79" s="2">
        <v>-1.3083442000000001</v>
      </c>
      <c r="W79" s="2">
        <v>12.4587667</v>
      </c>
    </row>
    <row r="80" spans="1:23" x14ac:dyDescent="0.2">
      <c r="A80" s="2" t="s">
        <v>84</v>
      </c>
      <c r="B80" s="2" t="s">
        <v>85</v>
      </c>
      <c r="C80" s="2" t="s">
        <v>86</v>
      </c>
      <c r="D80" s="2" t="s">
        <v>251</v>
      </c>
      <c r="E80" s="27" t="s">
        <v>808</v>
      </c>
      <c r="F80" s="3">
        <v>2</v>
      </c>
      <c r="G80" s="2" t="s">
        <v>97</v>
      </c>
      <c r="H80" s="3">
        <v>21</v>
      </c>
      <c r="I80" s="2" t="s">
        <v>121</v>
      </c>
      <c r="J80" s="2" t="s">
        <v>45</v>
      </c>
      <c r="K80" s="2"/>
      <c r="L80" s="2" t="s">
        <v>745</v>
      </c>
      <c r="M80" s="28">
        <v>4</v>
      </c>
      <c r="N80" s="28">
        <v>4</v>
      </c>
      <c r="O80" s="28">
        <v>4</v>
      </c>
      <c r="P80" s="28">
        <f>M80*N80</f>
        <v>16</v>
      </c>
      <c r="Q80" s="2" t="s">
        <v>36</v>
      </c>
      <c r="R80" s="2"/>
      <c r="S80" s="48">
        <v>22000</v>
      </c>
      <c r="T80" s="29">
        <v>352000</v>
      </c>
      <c r="U80" s="2" t="s">
        <v>746</v>
      </c>
      <c r="V80" s="2">
        <v>-1.3082856</v>
      </c>
      <c r="W80" s="2">
        <v>12.458797000000001</v>
      </c>
    </row>
    <row r="81" spans="1:23" x14ac:dyDescent="0.2">
      <c r="A81" s="2" t="s">
        <v>84</v>
      </c>
      <c r="B81" s="2" t="s">
        <v>85</v>
      </c>
      <c r="C81" s="2" t="s">
        <v>86</v>
      </c>
      <c r="D81" s="2" t="s">
        <v>251</v>
      </c>
      <c r="E81" s="27" t="s">
        <v>808</v>
      </c>
      <c r="F81" s="3">
        <v>3</v>
      </c>
      <c r="G81" s="2" t="s">
        <v>97</v>
      </c>
      <c r="H81" s="3">
        <v>21</v>
      </c>
      <c r="I81" s="2" t="s">
        <v>121</v>
      </c>
      <c r="J81" s="2" t="s">
        <v>45</v>
      </c>
      <c r="K81" s="2"/>
      <c r="L81" s="2" t="s">
        <v>745</v>
      </c>
      <c r="M81" s="28"/>
      <c r="N81" s="28"/>
      <c r="O81" s="28"/>
      <c r="P81" s="28"/>
      <c r="Q81" s="2" t="s">
        <v>748</v>
      </c>
      <c r="R81" s="2" t="s">
        <v>809</v>
      </c>
      <c r="S81" s="48">
        <v>82500</v>
      </c>
      <c r="T81" s="29">
        <v>82500</v>
      </c>
      <c r="U81" s="2" t="s">
        <v>746</v>
      </c>
      <c r="V81" s="2">
        <v>-1.3085024000000001</v>
      </c>
      <c r="W81" s="2">
        <v>12.458571600000001</v>
      </c>
    </row>
    <row r="82" spans="1:23" x14ac:dyDescent="0.2">
      <c r="A82" s="2" t="s">
        <v>84</v>
      </c>
      <c r="B82" s="2" t="s">
        <v>85</v>
      </c>
      <c r="C82" s="2" t="s">
        <v>108</v>
      </c>
      <c r="D82" s="2" t="s">
        <v>123</v>
      </c>
      <c r="E82" s="27" t="s">
        <v>810</v>
      </c>
      <c r="F82" s="3">
        <v>1</v>
      </c>
      <c r="G82" s="2" t="s">
        <v>18</v>
      </c>
      <c r="H82" s="3">
        <v>66</v>
      </c>
      <c r="I82" s="2" t="s">
        <v>121</v>
      </c>
      <c r="J82" s="2" t="s">
        <v>90</v>
      </c>
      <c r="K82" s="2" t="s">
        <v>811</v>
      </c>
      <c r="L82" s="2" t="s">
        <v>768</v>
      </c>
      <c r="M82" s="28">
        <v>35</v>
      </c>
      <c r="N82" s="28">
        <v>10</v>
      </c>
      <c r="O82" s="28">
        <v>3</v>
      </c>
      <c r="P82" s="28"/>
      <c r="Q82" s="2" t="s">
        <v>748</v>
      </c>
      <c r="R82" s="2" t="s">
        <v>770</v>
      </c>
      <c r="S82" s="48">
        <v>11000</v>
      </c>
      <c r="T82" s="29">
        <v>3850000</v>
      </c>
      <c r="U82" s="2" t="s">
        <v>746</v>
      </c>
      <c r="V82" s="2">
        <v>-1.4277105999999999</v>
      </c>
      <c r="W82" s="2">
        <v>12.2491293</v>
      </c>
    </row>
    <row r="83" spans="1:23" x14ac:dyDescent="0.2">
      <c r="A83" s="2" t="s">
        <v>84</v>
      </c>
      <c r="B83" s="2" t="s">
        <v>85</v>
      </c>
      <c r="C83" s="2" t="s">
        <v>108</v>
      </c>
      <c r="D83" s="2" t="s">
        <v>123</v>
      </c>
      <c r="E83" s="27" t="s">
        <v>810</v>
      </c>
      <c r="F83" s="3">
        <v>2</v>
      </c>
      <c r="G83" s="2" t="s">
        <v>18</v>
      </c>
      <c r="H83" s="3">
        <v>66</v>
      </c>
      <c r="I83" s="2" t="s">
        <v>121</v>
      </c>
      <c r="J83" s="2" t="s">
        <v>90</v>
      </c>
      <c r="K83" s="2" t="s">
        <v>811</v>
      </c>
      <c r="L83" s="2" t="s">
        <v>745</v>
      </c>
      <c r="M83" s="28"/>
      <c r="N83" s="28"/>
      <c r="O83" s="28"/>
      <c r="P83" s="28"/>
      <c r="Q83" s="2" t="s">
        <v>748</v>
      </c>
      <c r="R83" s="2" t="s">
        <v>79</v>
      </c>
      <c r="S83" s="48">
        <v>77000</v>
      </c>
      <c r="T83" s="29">
        <v>77000</v>
      </c>
      <c r="U83" s="2" t="s">
        <v>746</v>
      </c>
      <c r="V83" s="2">
        <v>-1.4284691</v>
      </c>
      <c r="W83" s="2">
        <v>12.2482966</v>
      </c>
    </row>
    <row r="84" spans="1:23" x14ac:dyDescent="0.2">
      <c r="A84" s="2" t="s">
        <v>84</v>
      </c>
      <c r="B84" s="2" t="s">
        <v>85</v>
      </c>
      <c r="C84" s="2" t="s">
        <v>108</v>
      </c>
      <c r="D84" s="2" t="s">
        <v>123</v>
      </c>
      <c r="E84" s="27" t="s">
        <v>810</v>
      </c>
      <c r="F84" s="3">
        <v>3</v>
      </c>
      <c r="G84" s="2" t="s">
        <v>18</v>
      </c>
      <c r="H84" s="3">
        <v>66</v>
      </c>
      <c r="I84" s="2" t="s">
        <v>121</v>
      </c>
      <c r="J84" s="2" t="s">
        <v>90</v>
      </c>
      <c r="K84" s="2" t="s">
        <v>811</v>
      </c>
      <c r="L84" s="2" t="s">
        <v>745</v>
      </c>
      <c r="M84" s="28"/>
      <c r="N84" s="28"/>
      <c r="O84" s="28"/>
      <c r="P84" s="28"/>
      <c r="Q84" s="2" t="s">
        <v>748</v>
      </c>
      <c r="R84" s="2" t="s">
        <v>107</v>
      </c>
      <c r="S84" s="48">
        <v>22000</v>
      </c>
      <c r="T84" s="29">
        <v>22000</v>
      </c>
      <c r="U84" s="2" t="s">
        <v>746</v>
      </c>
      <c r="V84" s="2">
        <v>-1.4278099</v>
      </c>
      <c r="W84" s="2">
        <v>12.2490521</v>
      </c>
    </row>
    <row r="85" spans="1:23" x14ac:dyDescent="0.2">
      <c r="A85" s="2" t="s">
        <v>84</v>
      </c>
      <c r="B85" s="2" t="s">
        <v>85</v>
      </c>
      <c r="C85" s="2" t="s">
        <v>108</v>
      </c>
      <c r="D85" s="2" t="s">
        <v>123</v>
      </c>
      <c r="E85" s="27" t="s">
        <v>810</v>
      </c>
      <c r="F85" s="3">
        <v>4</v>
      </c>
      <c r="G85" s="2" t="s">
        <v>18</v>
      </c>
      <c r="H85" s="3">
        <v>66</v>
      </c>
      <c r="I85" s="2" t="s">
        <v>121</v>
      </c>
      <c r="J85" s="2" t="s">
        <v>90</v>
      </c>
      <c r="K85" s="2" t="s">
        <v>811</v>
      </c>
      <c r="L85" s="2" t="s">
        <v>745</v>
      </c>
      <c r="M85" s="28"/>
      <c r="N85" s="28"/>
      <c r="O85" s="28"/>
      <c r="P85" s="28"/>
      <c r="Q85" s="2" t="s">
        <v>748</v>
      </c>
      <c r="R85" s="2" t="s">
        <v>107</v>
      </c>
      <c r="S85" s="48">
        <v>22000</v>
      </c>
      <c r="T85" s="29">
        <v>22000</v>
      </c>
      <c r="U85" s="2" t="s">
        <v>746</v>
      </c>
      <c r="V85" s="2">
        <v>-1.4282287</v>
      </c>
      <c r="W85" s="2">
        <v>12.248461799999999</v>
      </c>
    </row>
    <row r="86" spans="1:23" x14ac:dyDescent="0.2">
      <c r="A86" s="2" t="s">
        <v>84</v>
      </c>
      <c r="B86" s="2" t="s">
        <v>85</v>
      </c>
      <c r="C86" s="2" t="s">
        <v>86</v>
      </c>
      <c r="D86" s="2" t="s">
        <v>186</v>
      </c>
      <c r="E86" s="27" t="s">
        <v>812</v>
      </c>
      <c r="F86" s="3">
        <v>1</v>
      </c>
      <c r="G86" s="2" t="s">
        <v>97</v>
      </c>
      <c r="H86" s="3">
        <v>39</v>
      </c>
      <c r="I86" s="2" t="s">
        <v>121</v>
      </c>
      <c r="J86" s="2" t="s">
        <v>45</v>
      </c>
      <c r="K86" s="2"/>
      <c r="L86" s="2" t="s">
        <v>745</v>
      </c>
      <c r="M86" s="28">
        <v>15</v>
      </c>
      <c r="N86" s="28">
        <v>15</v>
      </c>
      <c r="O86" s="28">
        <v>90</v>
      </c>
      <c r="P86" s="28">
        <f>M86*N86</f>
        <v>225</v>
      </c>
      <c r="Q86" s="2" t="s">
        <v>36</v>
      </c>
      <c r="R86" s="2" t="s">
        <v>19</v>
      </c>
      <c r="S86" s="48">
        <v>22000</v>
      </c>
      <c r="T86" s="29">
        <v>4950000</v>
      </c>
      <c r="U86" s="2" t="s">
        <v>746</v>
      </c>
      <c r="V86" s="2">
        <v>-1.3773146000000001</v>
      </c>
      <c r="W86" s="2">
        <v>12.324572</v>
      </c>
    </row>
    <row r="87" spans="1:23" x14ac:dyDescent="0.2">
      <c r="A87" s="2" t="s">
        <v>84</v>
      </c>
      <c r="B87" s="2" t="s">
        <v>85</v>
      </c>
      <c r="C87" s="2" t="s">
        <v>86</v>
      </c>
      <c r="D87" s="2" t="s">
        <v>186</v>
      </c>
      <c r="E87" s="27" t="s">
        <v>813</v>
      </c>
      <c r="F87" s="3">
        <v>1</v>
      </c>
      <c r="G87" s="2" t="s">
        <v>18</v>
      </c>
      <c r="H87" s="3">
        <v>30</v>
      </c>
      <c r="I87" s="2" t="s">
        <v>121</v>
      </c>
      <c r="J87" s="2" t="s">
        <v>43</v>
      </c>
      <c r="K87" s="2"/>
      <c r="L87" s="2" t="s">
        <v>745</v>
      </c>
      <c r="M87" s="28">
        <v>24</v>
      </c>
      <c r="N87" s="28">
        <v>24</v>
      </c>
      <c r="O87" s="28"/>
      <c r="P87" s="28">
        <f>M87*N87</f>
        <v>576</v>
      </c>
      <c r="Q87" s="2" t="s">
        <v>36</v>
      </c>
      <c r="R87" s="2" t="s">
        <v>19</v>
      </c>
      <c r="S87" s="48">
        <v>22000</v>
      </c>
      <c r="T87" s="29">
        <v>12672000</v>
      </c>
      <c r="U87" s="2" t="s">
        <v>746</v>
      </c>
      <c r="V87" s="2">
        <v>-1.3776409000000001</v>
      </c>
      <c r="W87" s="2">
        <v>12.3258595</v>
      </c>
    </row>
    <row r="88" spans="1:23" x14ac:dyDescent="0.2">
      <c r="A88" s="2" t="s">
        <v>84</v>
      </c>
      <c r="B88" s="2" t="s">
        <v>85</v>
      </c>
      <c r="C88" s="2" t="s">
        <v>86</v>
      </c>
      <c r="D88" s="2" t="s">
        <v>251</v>
      </c>
      <c r="E88" s="27" t="s">
        <v>814</v>
      </c>
      <c r="F88" s="3">
        <v>1</v>
      </c>
      <c r="G88" s="2" t="s">
        <v>18</v>
      </c>
      <c r="H88" s="3">
        <v>24</v>
      </c>
      <c r="I88" s="2" t="s">
        <v>121</v>
      </c>
      <c r="J88" s="2" t="s">
        <v>43</v>
      </c>
      <c r="K88" s="2"/>
      <c r="L88" s="2"/>
      <c r="M88" s="28">
        <v>11</v>
      </c>
      <c r="N88" s="28">
        <v>7</v>
      </c>
      <c r="O88" s="28">
        <v>2.2000000000000002</v>
      </c>
      <c r="P88" s="28"/>
      <c r="Q88" s="2" t="s">
        <v>748</v>
      </c>
      <c r="R88" s="2" t="s">
        <v>27</v>
      </c>
      <c r="S88" s="48">
        <v>11000</v>
      </c>
      <c r="T88" s="29">
        <v>847000</v>
      </c>
      <c r="U88" s="2" t="s">
        <v>746</v>
      </c>
      <c r="V88" s="2">
        <v>-1.3030870000000001</v>
      </c>
      <c r="W88" s="2">
        <v>12.4595498</v>
      </c>
    </row>
    <row r="89" spans="1:23" x14ac:dyDescent="0.2">
      <c r="A89" s="2" t="s">
        <v>84</v>
      </c>
      <c r="B89" s="2" t="s">
        <v>85</v>
      </c>
      <c r="C89" s="2" t="s">
        <v>86</v>
      </c>
      <c r="D89" s="2" t="s">
        <v>251</v>
      </c>
      <c r="E89" s="27" t="s">
        <v>815</v>
      </c>
      <c r="F89" s="3">
        <v>1</v>
      </c>
      <c r="G89" s="2" t="s">
        <v>18</v>
      </c>
      <c r="H89" s="3">
        <v>32</v>
      </c>
      <c r="I89" s="2" t="s">
        <v>121</v>
      </c>
      <c r="J89" s="2" t="s">
        <v>43</v>
      </c>
      <c r="K89" s="2"/>
      <c r="L89" s="2" t="s">
        <v>745</v>
      </c>
      <c r="M89" s="28">
        <v>22</v>
      </c>
      <c r="N89" s="28">
        <v>20</v>
      </c>
      <c r="O89" s="28">
        <v>0</v>
      </c>
      <c r="P89" s="28">
        <f>M89*N89</f>
        <v>440</v>
      </c>
      <c r="Q89" s="2" t="s">
        <v>36</v>
      </c>
      <c r="R89" s="2"/>
      <c r="S89" s="48">
        <v>11000</v>
      </c>
      <c r="T89" s="29">
        <v>4840000</v>
      </c>
      <c r="U89" s="2" t="s">
        <v>746</v>
      </c>
      <c r="V89" s="2">
        <v>-1.3715451000000001</v>
      </c>
      <c r="W89" s="2">
        <v>12.4117879</v>
      </c>
    </row>
    <row r="90" spans="1:23" x14ac:dyDescent="0.2">
      <c r="A90" s="2" t="s">
        <v>84</v>
      </c>
      <c r="B90" s="2" t="s">
        <v>85</v>
      </c>
      <c r="C90" s="2" t="s">
        <v>86</v>
      </c>
      <c r="D90" s="2" t="s">
        <v>251</v>
      </c>
      <c r="E90" s="27" t="s">
        <v>815</v>
      </c>
      <c r="F90" s="3">
        <v>2</v>
      </c>
      <c r="G90" s="2" t="s">
        <v>18</v>
      </c>
      <c r="H90" s="3">
        <v>32</v>
      </c>
      <c r="I90" s="2" t="s">
        <v>121</v>
      </c>
      <c r="J90" s="2" t="s">
        <v>43</v>
      </c>
      <c r="K90" s="2"/>
      <c r="L90" s="2" t="s">
        <v>745</v>
      </c>
      <c r="M90" s="28">
        <v>5.5</v>
      </c>
      <c r="N90" s="28">
        <v>4.5</v>
      </c>
      <c r="O90" s="28">
        <v>3.5</v>
      </c>
      <c r="P90" s="28">
        <f>M90*N90</f>
        <v>24.75</v>
      </c>
      <c r="Q90" s="2" t="s">
        <v>36</v>
      </c>
      <c r="R90" s="2"/>
      <c r="S90" s="48">
        <v>22000</v>
      </c>
      <c r="T90" s="29">
        <v>544500</v>
      </c>
      <c r="U90" s="2" t="s">
        <v>746</v>
      </c>
      <c r="V90" s="2">
        <v>-1.3605780000000001</v>
      </c>
      <c r="W90" s="2">
        <v>12.4325662</v>
      </c>
    </row>
    <row r="91" spans="1:23" x14ac:dyDescent="0.2">
      <c r="A91" s="2" t="s">
        <v>84</v>
      </c>
      <c r="B91" s="2" t="s">
        <v>85</v>
      </c>
      <c r="C91" s="2" t="s">
        <v>86</v>
      </c>
      <c r="D91" s="2" t="s">
        <v>251</v>
      </c>
      <c r="E91" s="27" t="s">
        <v>815</v>
      </c>
      <c r="F91" s="3">
        <v>3</v>
      </c>
      <c r="G91" s="2" t="s">
        <v>18</v>
      </c>
      <c r="H91" s="3">
        <v>32</v>
      </c>
      <c r="I91" s="2" t="s">
        <v>121</v>
      </c>
      <c r="J91" s="2" t="s">
        <v>43</v>
      </c>
      <c r="K91" s="2"/>
      <c r="L91" s="2" t="s">
        <v>745</v>
      </c>
      <c r="M91" s="28">
        <v>37</v>
      </c>
      <c r="N91" s="28"/>
      <c r="O91" s="28">
        <v>38</v>
      </c>
      <c r="P91" s="28"/>
      <c r="Q91" s="2" t="s">
        <v>748</v>
      </c>
      <c r="R91" s="2" t="s">
        <v>71</v>
      </c>
      <c r="S91" s="48">
        <v>22000</v>
      </c>
      <c r="T91" s="29">
        <v>880000</v>
      </c>
      <c r="U91" s="2" t="s">
        <v>746</v>
      </c>
      <c r="V91" s="2">
        <v>-1.3606891000000001</v>
      </c>
      <c r="W91" s="2">
        <v>12.432593000000001</v>
      </c>
    </row>
    <row r="92" spans="1:23" x14ac:dyDescent="0.2">
      <c r="A92" s="2" t="s">
        <v>84</v>
      </c>
      <c r="B92" s="2" t="s">
        <v>85</v>
      </c>
      <c r="C92" s="2" t="s">
        <v>86</v>
      </c>
      <c r="D92" s="2" t="s">
        <v>251</v>
      </c>
      <c r="E92" s="27" t="s">
        <v>815</v>
      </c>
      <c r="F92" s="3">
        <v>4</v>
      </c>
      <c r="G92" s="2" t="s">
        <v>18</v>
      </c>
      <c r="H92" s="3">
        <v>32</v>
      </c>
      <c r="I92" s="2" t="s">
        <v>121</v>
      </c>
      <c r="J92" s="2" t="s">
        <v>43</v>
      </c>
      <c r="K92" s="2"/>
      <c r="L92" s="2" t="s">
        <v>745</v>
      </c>
      <c r="M92" s="28">
        <v>8</v>
      </c>
      <c r="N92" s="28">
        <v>5</v>
      </c>
      <c r="O92" s="28">
        <v>4</v>
      </c>
      <c r="P92" s="28">
        <f>M92*N92</f>
        <v>40</v>
      </c>
      <c r="Q92" s="2" t="s">
        <v>36</v>
      </c>
      <c r="R92" s="2"/>
      <c r="S92" s="48">
        <v>38500</v>
      </c>
      <c r="T92" s="29">
        <v>1540000</v>
      </c>
      <c r="U92" s="2" t="s">
        <v>746</v>
      </c>
      <c r="V92" s="2">
        <v>-1.309285</v>
      </c>
      <c r="W92" s="2">
        <v>12.4590067</v>
      </c>
    </row>
    <row r="93" spans="1:23" x14ac:dyDescent="0.2">
      <c r="A93" s="2" t="s">
        <v>84</v>
      </c>
      <c r="B93" s="2" t="s">
        <v>85</v>
      </c>
      <c r="C93" s="2" t="s">
        <v>86</v>
      </c>
      <c r="D93" s="2" t="s">
        <v>251</v>
      </c>
      <c r="E93" s="27" t="s">
        <v>816</v>
      </c>
      <c r="F93" s="3">
        <v>1</v>
      </c>
      <c r="G93" s="2"/>
      <c r="H93" s="3"/>
      <c r="I93" s="2" t="s">
        <v>121</v>
      </c>
      <c r="J93" s="2" t="s">
        <v>43</v>
      </c>
      <c r="K93" s="2"/>
      <c r="L93" s="2" t="s">
        <v>745</v>
      </c>
      <c r="M93" s="28"/>
      <c r="N93" s="28"/>
      <c r="O93" s="28"/>
      <c r="P93" s="28"/>
      <c r="Q93" s="2" t="s">
        <v>748</v>
      </c>
      <c r="R93" s="2" t="s">
        <v>51</v>
      </c>
      <c r="S93" s="48">
        <v>27500</v>
      </c>
      <c r="T93" s="29">
        <v>27500</v>
      </c>
      <c r="U93" s="2" t="s">
        <v>746</v>
      </c>
      <c r="V93" s="2">
        <v>-1.3091906</v>
      </c>
      <c r="W93" s="2">
        <v>12.4589757</v>
      </c>
    </row>
    <row r="94" spans="1:23" x14ac:dyDescent="0.2">
      <c r="A94" s="2" t="s">
        <v>84</v>
      </c>
      <c r="B94" s="2" t="s">
        <v>85</v>
      </c>
      <c r="C94" s="2" t="s">
        <v>86</v>
      </c>
      <c r="D94" s="2" t="s">
        <v>102</v>
      </c>
      <c r="E94" s="27" t="s">
        <v>817</v>
      </c>
      <c r="F94" s="3">
        <v>1</v>
      </c>
      <c r="G94" s="2" t="s">
        <v>18</v>
      </c>
      <c r="H94" s="3">
        <v>43</v>
      </c>
      <c r="I94" s="2" t="s">
        <v>121</v>
      </c>
      <c r="J94" s="2" t="s">
        <v>43</v>
      </c>
      <c r="K94" s="2"/>
      <c r="L94" s="2"/>
      <c r="M94" s="28">
        <v>5</v>
      </c>
      <c r="N94" s="28">
        <v>3.5</v>
      </c>
      <c r="O94" s="28">
        <v>1.8</v>
      </c>
      <c r="P94" s="28"/>
      <c r="Q94" s="2" t="s">
        <v>748</v>
      </c>
      <c r="R94" s="2" t="s">
        <v>106</v>
      </c>
      <c r="S94" s="48">
        <v>11000</v>
      </c>
      <c r="T94" s="29">
        <v>192500</v>
      </c>
      <c r="U94" s="2" t="s">
        <v>746</v>
      </c>
      <c r="V94" s="2">
        <v>-1.3599513000000001</v>
      </c>
      <c r="W94" s="2">
        <v>12.4328995</v>
      </c>
    </row>
    <row r="95" spans="1:23" x14ac:dyDescent="0.2">
      <c r="A95" s="2" t="s">
        <v>84</v>
      </c>
      <c r="B95" s="2" t="s">
        <v>85</v>
      </c>
      <c r="C95" s="2" t="s">
        <v>86</v>
      </c>
      <c r="D95" s="2" t="s">
        <v>102</v>
      </c>
      <c r="E95" s="27" t="s">
        <v>818</v>
      </c>
      <c r="F95" s="3">
        <v>1</v>
      </c>
      <c r="G95" s="2" t="s">
        <v>18</v>
      </c>
      <c r="H95" s="3">
        <v>45</v>
      </c>
      <c r="I95" s="2" t="s">
        <v>121</v>
      </c>
      <c r="J95" s="2" t="s">
        <v>43</v>
      </c>
      <c r="K95" s="2"/>
      <c r="L95" s="2" t="s">
        <v>745</v>
      </c>
      <c r="M95" s="28"/>
      <c r="N95" s="28"/>
      <c r="O95" s="28"/>
      <c r="P95" s="28"/>
      <c r="Q95" s="2" t="s">
        <v>748</v>
      </c>
      <c r="R95" s="2"/>
      <c r="S95" s="48">
        <v>22000</v>
      </c>
      <c r="T95" s="29">
        <v>316800</v>
      </c>
      <c r="U95" s="2" t="s">
        <v>746</v>
      </c>
      <c r="V95" s="2">
        <v>-1.3606981</v>
      </c>
      <c r="W95" s="2">
        <v>12.432077</v>
      </c>
    </row>
    <row r="96" spans="1:23" x14ac:dyDescent="0.2">
      <c r="A96" s="2" t="s">
        <v>84</v>
      </c>
      <c r="B96" s="2" t="s">
        <v>85</v>
      </c>
      <c r="C96" s="2" t="s">
        <v>86</v>
      </c>
      <c r="D96" s="2" t="s">
        <v>102</v>
      </c>
      <c r="E96" s="27" t="s">
        <v>818</v>
      </c>
      <c r="F96" s="3">
        <v>2</v>
      </c>
      <c r="G96" s="2" t="s">
        <v>18</v>
      </c>
      <c r="H96" s="3">
        <v>45</v>
      </c>
      <c r="I96" s="2" t="s">
        <v>121</v>
      </c>
      <c r="J96" s="2" t="s">
        <v>43</v>
      </c>
      <c r="K96" s="2"/>
      <c r="L96" s="2" t="s">
        <v>745</v>
      </c>
      <c r="M96" s="28">
        <v>4</v>
      </c>
      <c r="N96" s="28">
        <v>3.6</v>
      </c>
      <c r="O96" s="28">
        <v>3.5</v>
      </c>
      <c r="P96" s="28">
        <f>M96*N96</f>
        <v>14.4</v>
      </c>
      <c r="Q96" s="2" t="s">
        <v>36</v>
      </c>
      <c r="R96" s="2"/>
      <c r="S96" s="48">
        <v>11000</v>
      </c>
      <c r="T96" s="29">
        <v>158400</v>
      </c>
      <c r="U96" s="2" t="s">
        <v>746</v>
      </c>
      <c r="V96" s="2">
        <v>-1.3640018</v>
      </c>
      <c r="W96" s="2">
        <v>12.4250905</v>
      </c>
    </row>
    <row r="97" spans="1:23" x14ac:dyDescent="0.2">
      <c r="A97" s="2" t="s">
        <v>84</v>
      </c>
      <c r="B97" s="2" t="s">
        <v>85</v>
      </c>
      <c r="C97" s="2" t="s">
        <v>86</v>
      </c>
      <c r="D97" s="2" t="s">
        <v>102</v>
      </c>
      <c r="E97" s="27" t="s">
        <v>819</v>
      </c>
      <c r="F97" s="3">
        <v>1</v>
      </c>
      <c r="G97" s="2" t="s">
        <v>18</v>
      </c>
      <c r="H97" s="3">
        <v>44</v>
      </c>
      <c r="I97" s="2" t="s">
        <v>121</v>
      </c>
      <c r="J97" s="2" t="s">
        <v>43</v>
      </c>
      <c r="K97" s="2"/>
      <c r="L97" s="2" t="s">
        <v>745</v>
      </c>
      <c r="M97" s="28">
        <v>4</v>
      </c>
      <c r="N97" s="28">
        <v>3.6</v>
      </c>
      <c r="O97" s="28">
        <v>3.5</v>
      </c>
      <c r="P97" s="28">
        <f>M97*N97</f>
        <v>14.4</v>
      </c>
      <c r="Q97" s="2" t="s">
        <v>36</v>
      </c>
      <c r="R97" s="2"/>
      <c r="S97" s="48">
        <v>33000</v>
      </c>
      <c r="T97" s="29">
        <v>475200</v>
      </c>
      <c r="U97" s="2" t="s">
        <v>746</v>
      </c>
      <c r="V97" s="2">
        <v>-1.363372</v>
      </c>
      <c r="W97" s="2">
        <v>12.4251539</v>
      </c>
    </row>
    <row r="98" spans="1:23" x14ac:dyDescent="0.2">
      <c r="A98" s="2" t="s">
        <v>84</v>
      </c>
      <c r="B98" s="2" t="s">
        <v>85</v>
      </c>
      <c r="C98" s="2" t="s">
        <v>86</v>
      </c>
      <c r="D98" s="2" t="s">
        <v>102</v>
      </c>
      <c r="E98" s="27" t="s">
        <v>820</v>
      </c>
      <c r="F98" s="3">
        <v>1</v>
      </c>
      <c r="G98" s="2" t="s">
        <v>18</v>
      </c>
      <c r="H98" s="3">
        <v>37</v>
      </c>
      <c r="I98" s="2" t="s">
        <v>121</v>
      </c>
      <c r="J98" s="2" t="s">
        <v>43</v>
      </c>
      <c r="K98" s="2"/>
      <c r="L98" s="2" t="s">
        <v>745</v>
      </c>
      <c r="M98" s="28">
        <v>4.5</v>
      </c>
      <c r="N98" s="28">
        <v>4</v>
      </c>
      <c r="O98" s="28">
        <v>1.4</v>
      </c>
      <c r="P98" s="28">
        <f>M98*N98</f>
        <v>18</v>
      </c>
      <c r="Q98" s="2" t="s">
        <v>36</v>
      </c>
      <c r="R98" s="2"/>
      <c r="S98" s="48">
        <v>22000</v>
      </c>
      <c r="T98" s="29">
        <v>396000</v>
      </c>
      <c r="U98" s="2" t="s">
        <v>746</v>
      </c>
      <c r="V98" s="2">
        <v>-1.3605757999999999</v>
      </c>
      <c r="W98" s="2">
        <v>12.432748399999999</v>
      </c>
    </row>
    <row r="99" spans="1:23" x14ac:dyDescent="0.2">
      <c r="A99" s="2" t="s">
        <v>84</v>
      </c>
      <c r="B99" s="2" t="s">
        <v>85</v>
      </c>
      <c r="C99" s="2" t="s">
        <v>86</v>
      </c>
      <c r="D99" s="2" t="s">
        <v>102</v>
      </c>
      <c r="E99" s="27" t="s">
        <v>821</v>
      </c>
      <c r="F99" s="3">
        <v>1</v>
      </c>
      <c r="G99" s="2" t="s">
        <v>18</v>
      </c>
      <c r="H99" s="3">
        <v>29</v>
      </c>
      <c r="I99" s="2" t="s">
        <v>121</v>
      </c>
      <c r="J99" s="2" t="s">
        <v>43</v>
      </c>
      <c r="K99" s="2"/>
      <c r="L99" s="2" t="s">
        <v>745</v>
      </c>
      <c r="M99" s="28">
        <v>5.6</v>
      </c>
      <c r="N99" s="28">
        <v>4.8499999999999996</v>
      </c>
      <c r="O99" s="28">
        <v>3.8</v>
      </c>
      <c r="P99" s="28">
        <f>M99*N99</f>
        <v>27.159999999999997</v>
      </c>
      <c r="Q99" s="2" t="s">
        <v>36</v>
      </c>
      <c r="R99" s="2"/>
      <c r="S99" s="48">
        <v>33000</v>
      </c>
      <c r="T99" s="29">
        <v>896279.99999999988</v>
      </c>
      <c r="U99" s="2" t="s">
        <v>746</v>
      </c>
      <c r="V99" s="2">
        <v>-1.3606623</v>
      </c>
      <c r="W99" s="2">
        <v>12.432589800000001</v>
      </c>
    </row>
    <row r="100" spans="1:23" x14ac:dyDescent="0.2">
      <c r="A100" s="2" t="s">
        <v>84</v>
      </c>
      <c r="B100" s="2" t="s">
        <v>85</v>
      </c>
      <c r="C100" s="2" t="s">
        <v>86</v>
      </c>
      <c r="D100" s="2" t="s">
        <v>102</v>
      </c>
      <c r="E100" s="27" t="s">
        <v>821</v>
      </c>
      <c r="F100" s="3">
        <v>2</v>
      </c>
      <c r="G100" s="2" t="s">
        <v>18</v>
      </c>
      <c r="H100" s="3">
        <v>29</v>
      </c>
      <c r="I100" s="2" t="s">
        <v>121</v>
      </c>
      <c r="J100" s="2" t="s">
        <v>43</v>
      </c>
      <c r="K100" s="2"/>
      <c r="L100" s="2"/>
      <c r="M100" s="28"/>
      <c r="N100" s="28"/>
      <c r="O100" s="28"/>
      <c r="P100" s="28"/>
      <c r="Q100" s="2" t="s">
        <v>748</v>
      </c>
      <c r="R100" s="2" t="s">
        <v>51</v>
      </c>
      <c r="S100" s="48">
        <v>27500</v>
      </c>
      <c r="T100" s="29">
        <v>27500</v>
      </c>
      <c r="U100" s="2" t="s">
        <v>746</v>
      </c>
      <c r="V100" s="2">
        <v>-1.360646</v>
      </c>
      <c r="W100" s="2">
        <v>12.432651399999999</v>
      </c>
    </row>
    <row r="101" spans="1:23" x14ac:dyDescent="0.2">
      <c r="A101" s="2" t="s">
        <v>84</v>
      </c>
      <c r="B101" s="2" t="s">
        <v>85</v>
      </c>
      <c r="C101" s="2" t="s">
        <v>86</v>
      </c>
      <c r="D101" s="2" t="s">
        <v>102</v>
      </c>
      <c r="E101" s="27" t="s">
        <v>821</v>
      </c>
      <c r="F101" s="3">
        <v>3</v>
      </c>
      <c r="G101" s="2" t="s">
        <v>18</v>
      </c>
      <c r="H101" s="3">
        <v>29</v>
      </c>
      <c r="I101" s="2" t="s">
        <v>121</v>
      </c>
      <c r="J101" s="2" t="s">
        <v>43</v>
      </c>
      <c r="K101" s="2"/>
      <c r="L101" s="2" t="s">
        <v>745</v>
      </c>
      <c r="M101" s="28">
        <v>17</v>
      </c>
      <c r="N101" s="28"/>
      <c r="O101" s="28">
        <v>0.4</v>
      </c>
      <c r="P101" s="28"/>
      <c r="Q101" s="2" t="s">
        <v>748</v>
      </c>
      <c r="R101" s="2" t="s">
        <v>71</v>
      </c>
      <c r="S101" s="48">
        <v>12500</v>
      </c>
      <c r="T101" s="29">
        <v>212500</v>
      </c>
      <c r="U101" s="2" t="s">
        <v>746</v>
      </c>
      <c r="V101" s="2">
        <v>-1.3607229000000001</v>
      </c>
      <c r="W101" s="2">
        <v>12.432640599999999</v>
      </c>
    </row>
    <row r="102" spans="1:23" x14ac:dyDescent="0.2">
      <c r="A102" s="2" t="s">
        <v>84</v>
      </c>
      <c r="B102" s="2" t="s">
        <v>85</v>
      </c>
      <c r="C102" s="2" t="s">
        <v>86</v>
      </c>
      <c r="D102" s="2" t="s">
        <v>102</v>
      </c>
      <c r="E102" s="27" t="s">
        <v>822</v>
      </c>
      <c r="F102" s="3">
        <v>1</v>
      </c>
      <c r="G102" s="2" t="s">
        <v>97</v>
      </c>
      <c r="H102" s="3">
        <v>51</v>
      </c>
      <c r="I102" s="2" t="s">
        <v>121</v>
      </c>
      <c r="J102" s="2" t="s">
        <v>43</v>
      </c>
      <c r="K102" s="2"/>
      <c r="L102" s="2" t="s">
        <v>745</v>
      </c>
      <c r="M102" s="28">
        <v>4</v>
      </c>
      <c r="N102" s="28">
        <v>3.6</v>
      </c>
      <c r="O102" s="28">
        <v>3.5</v>
      </c>
      <c r="P102" s="28">
        <f>M102*N102</f>
        <v>14.4</v>
      </c>
      <c r="Q102" s="2" t="s">
        <v>36</v>
      </c>
      <c r="R102" s="2"/>
      <c r="S102" s="48">
        <v>22000</v>
      </c>
      <c r="T102" s="29">
        <v>316800</v>
      </c>
      <c r="U102" s="2" t="s">
        <v>746</v>
      </c>
      <c r="V102" s="2">
        <v>-1.3639653</v>
      </c>
      <c r="W102" s="2">
        <v>12.425511</v>
      </c>
    </row>
    <row r="103" spans="1:23" x14ac:dyDescent="0.2">
      <c r="A103" s="2" t="s">
        <v>84</v>
      </c>
      <c r="B103" s="2" t="s">
        <v>85</v>
      </c>
      <c r="C103" s="2" t="s">
        <v>86</v>
      </c>
      <c r="D103" s="2" t="s">
        <v>102</v>
      </c>
      <c r="E103" s="27" t="s">
        <v>823</v>
      </c>
      <c r="F103" s="3">
        <v>1</v>
      </c>
      <c r="G103" s="2" t="s">
        <v>97</v>
      </c>
      <c r="H103" s="3">
        <v>36</v>
      </c>
      <c r="I103" s="2" t="s">
        <v>121</v>
      </c>
      <c r="J103" s="2" t="s">
        <v>43</v>
      </c>
      <c r="K103" s="2"/>
      <c r="L103" s="2" t="s">
        <v>745</v>
      </c>
      <c r="M103" s="28">
        <v>4</v>
      </c>
      <c r="N103" s="28">
        <v>3.6</v>
      </c>
      <c r="O103" s="28">
        <v>2</v>
      </c>
      <c r="P103" s="28">
        <f>M103*N103</f>
        <v>14.4</v>
      </c>
      <c r="Q103" s="2" t="s">
        <v>36</v>
      </c>
      <c r="R103" s="2"/>
      <c r="S103" s="48">
        <v>22000</v>
      </c>
      <c r="T103" s="29">
        <v>316800</v>
      </c>
      <c r="U103" s="2" t="s">
        <v>746</v>
      </c>
      <c r="V103" s="2">
        <v>-1.3641392999999999</v>
      </c>
      <c r="W103" s="2">
        <v>12.425098</v>
      </c>
    </row>
    <row r="104" spans="1:23" x14ac:dyDescent="0.2">
      <c r="A104" s="2" t="s">
        <v>84</v>
      </c>
      <c r="B104" s="2" t="s">
        <v>85</v>
      </c>
      <c r="C104" s="2" t="s">
        <v>86</v>
      </c>
      <c r="D104" s="2" t="s">
        <v>102</v>
      </c>
      <c r="E104" s="27" t="s">
        <v>824</v>
      </c>
      <c r="F104" s="3">
        <v>1</v>
      </c>
      <c r="G104" s="2" t="s">
        <v>18</v>
      </c>
      <c r="H104" s="3">
        <v>57</v>
      </c>
      <c r="I104" s="2" t="s">
        <v>121</v>
      </c>
      <c r="J104" s="2" t="s">
        <v>43</v>
      </c>
      <c r="K104" s="2"/>
      <c r="L104" s="2" t="s">
        <v>745</v>
      </c>
      <c r="M104" s="28">
        <v>8.1999999999999993</v>
      </c>
      <c r="N104" s="28">
        <v>4</v>
      </c>
      <c r="O104" s="28">
        <v>3.6</v>
      </c>
      <c r="P104" s="28">
        <f>M104*N104</f>
        <v>32.799999999999997</v>
      </c>
      <c r="Q104" s="2" t="s">
        <v>36</v>
      </c>
      <c r="R104" s="2"/>
      <c r="S104" s="48">
        <v>22000</v>
      </c>
      <c r="T104" s="29">
        <v>721599.99999999988</v>
      </c>
      <c r="U104" s="2" t="s">
        <v>746</v>
      </c>
      <c r="V104" s="2">
        <v>-1.3641823</v>
      </c>
      <c r="W104" s="2">
        <v>12.422273000000001</v>
      </c>
    </row>
    <row r="105" spans="1:23" x14ac:dyDescent="0.2">
      <c r="A105" s="2" t="s">
        <v>84</v>
      </c>
      <c r="B105" s="2" t="s">
        <v>85</v>
      </c>
      <c r="C105" s="2" t="s">
        <v>86</v>
      </c>
      <c r="D105" s="2" t="s">
        <v>102</v>
      </c>
      <c r="E105" s="27" t="s">
        <v>825</v>
      </c>
      <c r="F105" s="3">
        <v>1</v>
      </c>
      <c r="G105" s="2"/>
      <c r="H105" s="3"/>
      <c r="I105" s="2" t="s">
        <v>121</v>
      </c>
      <c r="J105" s="2" t="s">
        <v>43</v>
      </c>
      <c r="K105" s="2"/>
      <c r="L105" s="2" t="s">
        <v>768</v>
      </c>
      <c r="M105" s="28"/>
      <c r="N105" s="28"/>
      <c r="O105" s="28"/>
      <c r="P105" s="28"/>
      <c r="Q105" s="2" t="s">
        <v>748</v>
      </c>
      <c r="R105" s="2" t="s">
        <v>786</v>
      </c>
      <c r="S105" s="48">
        <v>27500</v>
      </c>
      <c r="T105" s="29">
        <v>27500</v>
      </c>
      <c r="U105" s="2" t="s">
        <v>746</v>
      </c>
      <c r="V105" s="2">
        <v>-1.3597079999999999</v>
      </c>
      <c r="W105" s="2">
        <v>12.4338733</v>
      </c>
    </row>
    <row r="106" spans="1:23" x14ac:dyDescent="0.2">
      <c r="A106" s="2" t="s">
        <v>84</v>
      </c>
      <c r="B106" s="2" t="s">
        <v>85</v>
      </c>
      <c r="C106" s="2" t="s">
        <v>86</v>
      </c>
      <c r="D106" s="2" t="s">
        <v>102</v>
      </c>
      <c r="E106" s="27" t="s">
        <v>826</v>
      </c>
      <c r="F106" s="3">
        <v>1</v>
      </c>
      <c r="G106" s="2"/>
      <c r="H106" s="3"/>
      <c r="I106" s="2" t="s">
        <v>121</v>
      </c>
      <c r="J106" s="2" t="s">
        <v>43</v>
      </c>
      <c r="K106" s="2"/>
      <c r="L106" s="2" t="s">
        <v>745</v>
      </c>
      <c r="M106" s="28">
        <v>4</v>
      </c>
      <c r="N106" s="28">
        <v>3.6</v>
      </c>
      <c r="O106" s="28">
        <v>3.5</v>
      </c>
      <c r="P106" s="28">
        <f>M106*N106</f>
        <v>14.4</v>
      </c>
      <c r="Q106" s="2" t="s">
        <v>36</v>
      </c>
      <c r="R106" s="2"/>
      <c r="S106" s="48">
        <v>22000</v>
      </c>
      <c r="T106" s="29">
        <v>316800</v>
      </c>
      <c r="U106" s="2" t="s">
        <v>746</v>
      </c>
      <c r="V106" s="2">
        <v>-1.3683555999999999</v>
      </c>
      <c r="W106" s="2">
        <v>12.4144346</v>
      </c>
    </row>
    <row r="107" spans="1:23" x14ac:dyDescent="0.2">
      <c r="A107" s="2" t="s">
        <v>84</v>
      </c>
      <c r="B107" s="2" t="s">
        <v>85</v>
      </c>
      <c r="C107" s="2" t="s">
        <v>86</v>
      </c>
      <c r="D107" s="2" t="s">
        <v>102</v>
      </c>
      <c r="E107" s="27" t="s">
        <v>827</v>
      </c>
      <c r="F107" s="3">
        <v>1</v>
      </c>
      <c r="G107" s="2" t="s">
        <v>18</v>
      </c>
      <c r="H107" s="3">
        <v>40</v>
      </c>
      <c r="I107" s="2" t="s">
        <v>121</v>
      </c>
      <c r="J107" s="2" t="s">
        <v>43</v>
      </c>
      <c r="K107" s="2"/>
      <c r="L107" s="2" t="s">
        <v>745</v>
      </c>
      <c r="M107" s="28">
        <v>12</v>
      </c>
      <c r="N107" s="28">
        <v>4</v>
      </c>
      <c r="O107" s="28">
        <v>3</v>
      </c>
      <c r="P107" s="28">
        <f>M107*N107</f>
        <v>48</v>
      </c>
      <c r="Q107" s="2" t="s">
        <v>36</v>
      </c>
      <c r="R107" s="2"/>
      <c r="S107" s="48">
        <v>22000</v>
      </c>
      <c r="T107" s="29">
        <v>1056000</v>
      </c>
      <c r="U107" s="2" t="s">
        <v>746</v>
      </c>
      <c r="V107" s="2">
        <v>-1.3681624999999999</v>
      </c>
      <c r="W107" s="2">
        <v>12.4138489</v>
      </c>
    </row>
    <row r="108" spans="1:23" x14ac:dyDescent="0.2">
      <c r="A108" s="2" t="s">
        <v>84</v>
      </c>
      <c r="B108" s="2" t="s">
        <v>85</v>
      </c>
      <c r="C108" s="2" t="s">
        <v>86</v>
      </c>
      <c r="D108" s="2" t="s">
        <v>102</v>
      </c>
      <c r="E108" s="27" t="s">
        <v>827</v>
      </c>
      <c r="F108" s="3">
        <v>2</v>
      </c>
      <c r="G108" s="2" t="s">
        <v>18</v>
      </c>
      <c r="H108" s="3">
        <v>40</v>
      </c>
      <c r="I108" s="2" t="s">
        <v>121</v>
      </c>
      <c r="J108" s="2" t="s">
        <v>43</v>
      </c>
      <c r="K108" s="2"/>
      <c r="L108" s="2" t="s">
        <v>745</v>
      </c>
      <c r="M108" s="28">
        <v>50</v>
      </c>
      <c r="N108" s="28"/>
      <c r="O108" s="28">
        <v>1</v>
      </c>
      <c r="P108" s="28"/>
      <c r="Q108" s="2" t="s">
        <v>748</v>
      </c>
      <c r="R108" s="2" t="s">
        <v>71</v>
      </c>
      <c r="S108" s="48">
        <v>12500</v>
      </c>
      <c r="T108" s="29">
        <v>625000</v>
      </c>
      <c r="U108" s="2" t="s">
        <v>746</v>
      </c>
      <c r="V108" s="2">
        <v>-1.3681189</v>
      </c>
      <c r="W108" s="2">
        <v>12.4138652</v>
      </c>
    </row>
    <row r="109" spans="1:23" x14ac:dyDescent="0.2">
      <c r="A109" s="2" t="s">
        <v>84</v>
      </c>
      <c r="B109" s="2" t="s">
        <v>85</v>
      </c>
      <c r="C109" s="2" t="s">
        <v>86</v>
      </c>
      <c r="D109" s="2" t="s">
        <v>512</v>
      </c>
      <c r="E109" s="27" t="s">
        <v>828</v>
      </c>
      <c r="F109" s="3">
        <v>1</v>
      </c>
      <c r="G109" s="2" t="s">
        <v>18</v>
      </c>
      <c r="H109" s="3">
        <v>43</v>
      </c>
      <c r="I109" s="2" t="s">
        <v>121</v>
      </c>
      <c r="J109" s="2" t="s">
        <v>43</v>
      </c>
      <c r="K109" s="2"/>
      <c r="L109" s="2" t="s">
        <v>745</v>
      </c>
      <c r="M109" s="28">
        <v>4</v>
      </c>
      <c r="N109" s="28">
        <v>3.6</v>
      </c>
      <c r="O109" s="28">
        <v>0.45</v>
      </c>
      <c r="P109" s="28">
        <f>M109*N109</f>
        <v>14.4</v>
      </c>
      <c r="Q109" s="2" t="s">
        <v>36</v>
      </c>
      <c r="R109" s="2"/>
      <c r="S109" s="48">
        <v>22000</v>
      </c>
      <c r="T109" s="29">
        <v>316800</v>
      </c>
      <c r="U109" s="2" t="s">
        <v>746</v>
      </c>
      <c r="V109" s="2">
        <v>-1.3788461000000001</v>
      </c>
      <c r="W109" s="2">
        <v>12.3851046</v>
      </c>
    </row>
    <row r="110" spans="1:23" x14ac:dyDescent="0.2">
      <c r="A110" s="2" t="s">
        <v>84</v>
      </c>
      <c r="B110" s="2" t="s">
        <v>85</v>
      </c>
      <c r="C110" s="2" t="s">
        <v>86</v>
      </c>
      <c r="D110" s="2" t="s">
        <v>512</v>
      </c>
      <c r="E110" s="27" t="s">
        <v>828</v>
      </c>
      <c r="F110" s="3">
        <v>2</v>
      </c>
      <c r="G110" s="2" t="s">
        <v>18</v>
      </c>
      <c r="H110" s="3">
        <v>43</v>
      </c>
      <c r="I110" s="2" t="s">
        <v>121</v>
      </c>
      <c r="J110" s="2" t="s">
        <v>43</v>
      </c>
      <c r="K110" s="2"/>
      <c r="L110" s="2" t="s">
        <v>745</v>
      </c>
      <c r="M110" s="28">
        <v>60</v>
      </c>
      <c r="N110" s="28"/>
      <c r="O110" s="28">
        <v>0.45</v>
      </c>
      <c r="P110" s="28"/>
      <c r="Q110" s="2" t="s">
        <v>748</v>
      </c>
      <c r="R110" s="2" t="s">
        <v>71</v>
      </c>
      <c r="S110" s="48">
        <v>12500</v>
      </c>
      <c r="T110" s="29">
        <v>750000</v>
      </c>
      <c r="U110" s="2" t="s">
        <v>746</v>
      </c>
      <c r="V110" s="2">
        <v>-1.3789199999999999</v>
      </c>
      <c r="W110" s="2">
        <v>12.3851678</v>
      </c>
    </row>
    <row r="111" spans="1:23" x14ac:dyDescent="0.2">
      <c r="A111" s="2" t="s">
        <v>84</v>
      </c>
      <c r="B111" s="2" t="s">
        <v>85</v>
      </c>
      <c r="C111" s="2" t="s">
        <v>86</v>
      </c>
      <c r="D111" s="2" t="s">
        <v>512</v>
      </c>
      <c r="E111" s="27" t="s">
        <v>829</v>
      </c>
      <c r="F111" s="3">
        <v>1</v>
      </c>
      <c r="G111" s="2" t="s">
        <v>97</v>
      </c>
      <c r="H111" s="3">
        <v>46</v>
      </c>
      <c r="I111" s="2" t="s">
        <v>121</v>
      </c>
      <c r="J111" s="2" t="s">
        <v>43</v>
      </c>
      <c r="K111" s="2"/>
      <c r="L111" s="2" t="s">
        <v>745</v>
      </c>
      <c r="M111" s="28">
        <v>11</v>
      </c>
      <c r="N111" s="28">
        <v>10</v>
      </c>
      <c r="O111" s="28">
        <v>4.8</v>
      </c>
      <c r="P111" s="28">
        <f>M111*N111</f>
        <v>110</v>
      </c>
      <c r="Q111" s="2" t="s">
        <v>36</v>
      </c>
      <c r="R111" s="2"/>
      <c r="S111" s="48">
        <v>22000</v>
      </c>
      <c r="T111" s="29">
        <v>2420000</v>
      </c>
      <c r="U111" s="2" t="s">
        <v>746</v>
      </c>
      <c r="V111" s="2">
        <v>-1.3786239</v>
      </c>
      <c r="W111" s="2">
        <v>12.385005400000001</v>
      </c>
    </row>
    <row r="112" spans="1:23" x14ac:dyDescent="0.2">
      <c r="A112" s="2" t="s">
        <v>84</v>
      </c>
      <c r="B112" s="2" t="s">
        <v>85</v>
      </c>
      <c r="C112" s="2" t="s">
        <v>86</v>
      </c>
      <c r="D112" s="2" t="s">
        <v>512</v>
      </c>
      <c r="E112" s="27" t="s">
        <v>829</v>
      </c>
      <c r="F112" s="3">
        <v>2</v>
      </c>
      <c r="G112" s="2" t="s">
        <v>97</v>
      </c>
      <c r="H112" s="3">
        <v>46</v>
      </c>
      <c r="I112" s="2" t="s">
        <v>121</v>
      </c>
      <c r="J112" s="2" t="s">
        <v>43</v>
      </c>
      <c r="K112" s="2"/>
      <c r="L112" s="2" t="s">
        <v>745</v>
      </c>
      <c r="M112" s="28">
        <v>78</v>
      </c>
      <c r="N112" s="28"/>
      <c r="O112" s="28">
        <v>1.7</v>
      </c>
      <c r="P112" s="28"/>
      <c r="Q112" s="2" t="s">
        <v>748</v>
      </c>
      <c r="R112" s="2" t="s">
        <v>71</v>
      </c>
      <c r="S112" s="48">
        <v>12500</v>
      </c>
      <c r="T112" s="29">
        <v>975000</v>
      </c>
      <c r="U112" s="2" t="s">
        <v>746</v>
      </c>
      <c r="V112" s="2">
        <v>-1.3786301000000001</v>
      </c>
      <c r="W112" s="2">
        <v>12.385035999999999</v>
      </c>
    </row>
    <row r="113" spans="1:23" x14ac:dyDescent="0.2">
      <c r="A113" s="2" t="s">
        <v>84</v>
      </c>
      <c r="B113" s="2" t="s">
        <v>85</v>
      </c>
      <c r="C113" s="2" t="s">
        <v>86</v>
      </c>
      <c r="D113" s="2" t="s">
        <v>512</v>
      </c>
      <c r="E113" s="27" t="s">
        <v>829</v>
      </c>
      <c r="F113" s="3">
        <v>3</v>
      </c>
      <c r="G113" s="2" t="s">
        <v>97</v>
      </c>
      <c r="H113" s="3">
        <v>46</v>
      </c>
      <c r="I113" s="2" t="s">
        <v>121</v>
      </c>
      <c r="J113" s="2" t="s">
        <v>43</v>
      </c>
      <c r="K113" s="2"/>
      <c r="L113" s="2"/>
      <c r="M113" s="28"/>
      <c r="N113" s="28"/>
      <c r="O113" s="28"/>
      <c r="P113" s="28"/>
      <c r="Q113" s="2" t="s">
        <v>748</v>
      </c>
      <c r="R113" s="2" t="s">
        <v>830</v>
      </c>
      <c r="S113" s="48">
        <v>82500</v>
      </c>
      <c r="T113" s="29">
        <v>82500</v>
      </c>
      <c r="U113" s="2" t="s">
        <v>746</v>
      </c>
      <c r="V113" s="2">
        <v>-1.3786134000000001</v>
      </c>
      <c r="W113" s="2">
        <v>12.384945399999999</v>
      </c>
    </row>
    <row r="114" spans="1:23" x14ac:dyDescent="0.2">
      <c r="A114" s="2" t="s">
        <v>84</v>
      </c>
      <c r="B114" s="2" t="s">
        <v>85</v>
      </c>
      <c r="C114" s="2" t="s">
        <v>86</v>
      </c>
      <c r="D114" s="2" t="s">
        <v>512</v>
      </c>
      <c r="E114" s="27" t="s">
        <v>831</v>
      </c>
      <c r="F114" s="3">
        <v>1</v>
      </c>
      <c r="G114" s="2" t="s">
        <v>18</v>
      </c>
      <c r="H114" s="3">
        <v>28</v>
      </c>
      <c r="I114" s="2" t="s">
        <v>121</v>
      </c>
      <c r="J114" s="2" t="s">
        <v>43</v>
      </c>
      <c r="K114" s="2"/>
      <c r="L114" s="2" t="s">
        <v>745</v>
      </c>
      <c r="M114" s="28">
        <v>27</v>
      </c>
      <c r="N114" s="28"/>
      <c r="O114" s="28">
        <v>2.2000000000000002</v>
      </c>
      <c r="P114" s="28"/>
      <c r="Q114" s="2" t="s">
        <v>748</v>
      </c>
      <c r="R114" s="2" t="s">
        <v>71</v>
      </c>
      <c r="S114" s="48">
        <v>12500</v>
      </c>
      <c r="T114" s="29">
        <v>337500</v>
      </c>
      <c r="U114" s="2" t="s">
        <v>746</v>
      </c>
      <c r="V114" s="2">
        <v>-1.3787144</v>
      </c>
      <c r="W114" s="2">
        <v>12.385456100000001</v>
      </c>
    </row>
    <row r="115" spans="1:23" x14ac:dyDescent="0.2">
      <c r="A115" s="2" t="s">
        <v>84</v>
      </c>
      <c r="B115" s="2" t="s">
        <v>85</v>
      </c>
      <c r="C115" s="2" t="s">
        <v>86</v>
      </c>
      <c r="D115" s="2" t="s">
        <v>512</v>
      </c>
      <c r="E115" s="27" t="s">
        <v>831</v>
      </c>
      <c r="F115" s="3">
        <v>2</v>
      </c>
      <c r="G115" s="2" t="s">
        <v>18</v>
      </c>
      <c r="H115" s="3">
        <v>28</v>
      </c>
      <c r="I115" s="2" t="s">
        <v>121</v>
      </c>
      <c r="J115" s="2" t="s">
        <v>43</v>
      </c>
      <c r="K115" s="2"/>
      <c r="L115" s="2" t="s">
        <v>745</v>
      </c>
      <c r="M115" s="28"/>
      <c r="N115" s="28"/>
      <c r="O115" s="28"/>
      <c r="P115" s="28"/>
      <c r="Q115" s="2" t="s">
        <v>748</v>
      </c>
      <c r="R115" s="2" t="s">
        <v>809</v>
      </c>
      <c r="S115" s="48">
        <v>82500</v>
      </c>
      <c r="T115" s="29">
        <v>82500</v>
      </c>
      <c r="U115" s="2" t="s">
        <v>746</v>
      </c>
      <c r="V115" s="2">
        <v>-1.3787133</v>
      </c>
      <c r="W115" s="2">
        <v>12.385455</v>
      </c>
    </row>
    <row r="116" spans="1:23" x14ac:dyDescent="0.2">
      <c r="A116" s="2" t="s">
        <v>84</v>
      </c>
      <c r="B116" s="2" t="s">
        <v>85</v>
      </c>
      <c r="C116" s="2" t="s">
        <v>86</v>
      </c>
      <c r="D116" s="2" t="s">
        <v>512</v>
      </c>
      <c r="E116" s="27" t="s">
        <v>832</v>
      </c>
      <c r="F116" s="3">
        <v>1</v>
      </c>
      <c r="G116" s="2" t="s">
        <v>18</v>
      </c>
      <c r="H116" s="3">
        <v>51</v>
      </c>
      <c r="I116" s="2" t="s">
        <v>121</v>
      </c>
      <c r="J116" s="2" t="s">
        <v>43</v>
      </c>
      <c r="K116" s="2"/>
      <c r="L116" s="2" t="s">
        <v>745</v>
      </c>
      <c r="M116" s="28">
        <v>8.1</v>
      </c>
      <c r="N116" s="28">
        <v>4.5</v>
      </c>
      <c r="O116" s="28">
        <v>4.4000000000000004</v>
      </c>
      <c r="P116" s="28">
        <f>M116*N116</f>
        <v>36.449999999999996</v>
      </c>
      <c r="Q116" s="2" t="s">
        <v>36</v>
      </c>
      <c r="R116" s="2"/>
      <c r="S116" s="48">
        <v>33000</v>
      </c>
      <c r="T116" s="29">
        <v>1202849.9999999998</v>
      </c>
      <c r="U116" s="2" t="s">
        <v>746</v>
      </c>
      <c r="V116" s="2">
        <v>-1.3788336999999999</v>
      </c>
      <c r="W116" s="2">
        <v>12.3843569</v>
      </c>
    </row>
    <row r="117" spans="1:23" x14ac:dyDescent="0.2">
      <c r="A117" s="2" t="s">
        <v>84</v>
      </c>
      <c r="B117" s="2" t="s">
        <v>85</v>
      </c>
      <c r="C117" s="2" t="s">
        <v>86</v>
      </c>
      <c r="D117" s="2" t="s">
        <v>512</v>
      </c>
      <c r="E117" s="27" t="s">
        <v>832</v>
      </c>
      <c r="F117" s="3">
        <v>2</v>
      </c>
      <c r="G117" s="2" t="s">
        <v>18</v>
      </c>
      <c r="H117" s="3">
        <v>51</v>
      </c>
      <c r="I117" s="2" t="s">
        <v>121</v>
      </c>
      <c r="J117" s="2" t="s">
        <v>43</v>
      </c>
      <c r="K117" s="2"/>
      <c r="L117" s="2" t="s">
        <v>745</v>
      </c>
      <c r="M117" s="28"/>
      <c r="N117" s="28"/>
      <c r="O117" s="28"/>
      <c r="P117" s="28"/>
      <c r="Q117" s="2" t="s">
        <v>748</v>
      </c>
      <c r="R117" s="2" t="s">
        <v>51</v>
      </c>
      <c r="S117" s="48">
        <v>27500</v>
      </c>
      <c r="T117" s="29">
        <v>27500</v>
      </c>
      <c r="U117" s="2" t="s">
        <v>746</v>
      </c>
      <c r="V117" s="2">
        <v>-1.3788511000000001</v>
      </c>
      <c r="W117" s="2">
        <v>12.384455300000001</v>
      </c>
    </row>
    <row r="118" spans="1:23" x14ac:dyDescent="0.2">
      <c r="A118" s="2" t="s">
        <v>84</v>
      </c>
      <c r="B118" s="2" t="s">
        <v>85</v>
      </c>
      <c r="C118" s="2" t="s">
        <v>86</v>
      </c>
      <c r="D118" s="2" t="s">
        <v>512</v>
      </c>
      <c r="E118" s="27" t="s">
        <v>833</v>
      </c>
      <c r="F118" s="3">
        <v>1</v>
      </c>
      <c r="G118" s="2" t="s">
        <v>18</v>
      </c>
      <c r="H118" s="3">
        <v>46</v>
      </c>
      <c r="I118" s="2" t="s">
        <v>121</v>
      </c>
      <c r="J118" s="2" t="s">
        <v>43</v>
      </c>
      <c r="K118" s="2"/>
      <c r="L118" s="2" t="s">
        <v>745</v>
      </c>
      <c r="M118" s="28">
        <v>7.33</v>
      </c>
      <c r="N118" s="28">
        <v>4.66</v>
      </c>
      <c r="O118" s="28">
        <v>4.3</v>
      </c>
      <c r="P118" s="28">
        <f>M118*N118</f>
        <v>34.157800000000002</v>
      </c>
      <c r="Q118" s="2" t="s">
        <v>36</v>
      </c>
      <c r="R118" s="2"/>
      <c r="S118" s="48">
        <v>33000</v>
      </c>
      <c r="T118" s="29">
        <v>1127207.4000000001</v>
      </c>
      <c r="U118" s="2" t="s">
        <v>746</v>
      </c>
      <c r="V118" s="2">
        <v>-1.3785594999999999</v>
      </c>
      <c r="W118" s="2">
        <v>12.384604400000001</v>
      </c>
    </row>
    <row r="119" spans="1:23" x14ac:dyDescent="0.2">
      <c r="A119" s="2" t="s">
        <v>84</v>
      </c>
      <c r="B119" s="2" t="s">
        <v>85</v>
      </c>
      <c r="C119" s="2" t="s">
        <v>86</v>
      </c>
      <c r="D119" s="2" t="s">
        <v>512</v>
      </c>
      <c r="E119" s="27" t="s">
        <v>833</v>
      </c>
      <c r="F119" s="3">
        <v>2</v>
      </c>
      <c r="G119" s="2" t="s">
        <v>18</v>
      </c>
      <c r="H119" s="3">
        <v>46</v>
      </c>
      <c r="I119" s="2" t="s">
        <v>121</v>
      </c>
      <c r="J119" s="2" t="s">
        <v>43</v>
      </c>
      <c r="K119" s="2"/>
      <c r="L119" s="2" t="s">
        <v>745</v>
      </c>
      <c r="M119" s="28"/>
      <c r="N119" s="28"/>
      <c r="O119" s="28"/>
      <c r="P119" s="28"/>
      <c r="Q119" s="2" t="s">
        <v>748</v>
      </c>
      <c r="R119" s="2" t="s">
        <v>51</v>
      </c>
      <c r="S119" s="48">
        <v>27500</v>
      </c>
      <c r="T119" s="29">
        <v>27500</v>
      </c>
      <c r="U119" s="2" t="s">
        <v>746</v>
      </c>
      <c r="V119" s="2">
        <v>-1.3785683</v>
      </c>
      <c r="W119" s="2">
        <v>12.38461</v>
      </c>
    </row>
    <row r="120" spans="1:23" x14ac:dyDescent="0.2">
      <c r="A120" s="2" t="s">
        <v>84</v>
      </c>
      <c r="B120" s="2" t="s">
        <v>85</v>
      </c>
      <c r="C120" s="2" t="s">
        <v>86</v>
      </c>
      <c r="D120" s="2" t="s">
        <v>512</v>
      </c>
      <c r="E120" s="27" t="s">
        <v>834</v>
      </c>
      <c r="F120" s="3">
        <v>1</v>
      </c>
      <c r="G120" s="2" t="s">
        <v>18</v>
      </c>
      <c r="H120" s="3">
        <v>28</v>
      </c>
      <c r="I120" s="2" t="s">
        <v>121</v>
      </c>
      <c r="J120" s="2" t="s">
        <v>43</v>
      </c>
      <c r="K120" s="2"/>
      <c r="L120" s="2" t="s">
        <v>745</v>
      </c>
      <c r="M120" s="28">
        <v>4.3</v>
      </c>
      <c r="N120" s="28">
        <v>7.5</v>
      </c>
      <c r="O120" s="28">
        <v>3.8</v>
      </c>
      <c r="P120" s="28">
        <f>M120*N120</f>
        <v>32.25</v>
      </c>
      <c r="Q120" s="2" t="s">
        <v>36</v>
      </c>
      <c r="R120" s="2"/>
      <c r="S120" s="48">
        <v>33000</v>
      </c>
      <c r="T120" s="29">
        <v>1064250</v>
      </c>
      <c r="U120" s="2" t="s">
        <v>746</v>
      </c>
      <c r="V120" s="2">
        <v>-1.3786145000000001</v>
      </c>
      <c r="W120" s="2">
        <v>12.3841772</v>
      </c>
    </row>
    <row r="121" spans="1:23" x14ac:dyDescent="0.2">
      <c r="A121" s="2" t="s">
        <v>84</v>
      </c>
      <c r="B121" s="2" t="s">
        <v>85</v>
      </c>
      <c r="C121" s="2" t="s">
        <v>86</v>
      </c>
      <c r="D121" s="2" t="s">
        <v>512</v>
      </c>
      <c r="E121" s="27" t="s">
        <v>835</v>
      </c>
      <c r="F121" s="3">
        <v>1</v>
      </c>
      <c r="G121" s="2" t="s">
        <v>18</v>
      </c>
      <c r="H121" s="3">
        <v>27</v>
      </c>
      <c r="I121" s="2" t="s">
        <v>121</v>
      </c>
      <c r="J121" s="2" t="s">
        <v>43</v>
      </c>
      <c r="K121" s="2"/>
      <c r="L121" s="2" t="s">
        <v>745</v>
      </c>
      <c r="M121" s="28">
        <v>8</v>
      </c>
      <c r="N121" s="28">
        <v>4.8</v>
      </c>
      <c r="O121" s="28">
        <v>4.5</v>
      </c>
      <c r="P121" s="28">
        <f>M121*N121</f>
        <v>38.4</v>
      </c>
      <c r="Q121" s="2" t="s">
        <v>36</v>
      </c>
      <c r="R121" s="2"/>
      <c r="S121" s="48">
        <v>22000</v>
      </c>
      <c r="T121" s="29">
        <v>844800</v>
      </c>
      <c r="U121" s="2" t="s">
        <v>746</v>
      </c>
      <c r="V121" s="2">
        <v>-1.3783491999999999</v>
      </c>
      <c r="W121" s="2">
        <v>12.384082299999999</v>
      </c>
    </row>
    <row r="122" spans="1:23" x14ac:dyDescent="0.2">
      <c r="A122" s="2" t="s">
        <v>84</v>
      </c>
      <c r="B122" s="2" t="s">
        <v>85</v>
      </c>
      <c r="C122" s="2" t="s">
        <v>86</v>
      </c>
      <c r="D122" s="2" t="s">
        <v>512</v>
      </c>
      <c r="E122" s="27" t="s">
        <v>835</v>
      </c>
      <c r="F122" s="3">
        <v>2</v>
      </c>
      <c r="G122" s="2" t="s">
        <v>18</v>
      </c>
      <c r="H122" s="3">
        <v>27</v>
      </c>
      <c r="I122" s="2" t="s">
        <v>121</v>
      </c>
      <c r="J122" s="2" t="s">
        <v>43</v>
      </c>
      <c r="K122" s="2"/>
      <c r="L122" s="2" t="s">
        <v>745</v>
      </c>
      <c r="M122" s="28">
        <v>32.4</v>
      </c>
      <c r="N122" s="28"/>
      <c r="O122" s="28">
        <v>80</v>
      </c>
      <c r="P122" s="28"/>
      <c r="Q122" s="2" t="s">
        <v>748</v>
      </c>
      <c r="R122" s="2" t="s">
        <v>71</v>
      </c>
      <c r="S122" s="48">
        <v>12500</v>
      </c>
      <c r="T122" s="29">
        <v>405000</v>
      </c>
      <c r="U122" s="2" t="s">
        <v>746</v>
      </c>
      <c r="V122" s="2">
        <v>-1.3783709</v>
      </c>
      <c r="W122" s="2">
        <v>12.3840597</v>
      </c>
    </row>
    <row r="123" spans="1:23" x14ac:dyDescent="0.2">
      <c r="A123" s="2" t="s">
        <v>84</v>
      </c>
      <c r="B123" s="2" t="s">
        <v>85</v>
      </c>
      <c r="C123" s="2" t="s">
        <v>86</v>
      </c>
      <c r="D123" s="2" t="s">
        <v>512</v>
      </c>
      <c r="E123" s="27" t="s">
        <v>836</v>
      </c>
      <c r="F123" s="3">
        <v>1</v>
      </c>
      <c r="G123" s="2" t="s">
        <v>18</v>
      </c>
      <c r="H123" s="3">
        <v>40</v>
      </c>
      <c r="I123" s="2" t="s">
        <v>121</v>
      </c>
      <c r="J123" s="2" t="s">
        <v>43</v>
      </c>
      <c r="K123" s="2"/>
      <c r="L123" s="2" t="s">
        <v>745</v>
      </c>
      <c r="M123" s="28"/>
      <c r="N123" s="28"/>
      <c r="O123" s="28"/>
      <c r="P123" s="28"/>
      <c r="Q123" s="2" t="s">
        <v>748</v>
      </c>
      <c r="R123" s="2" t="s">
        <v>809</v>
      </c>
      <c r="S123" s="48">
        <v>82500</v>
      </c>
      <c r="T123" s="29">
        <v>82500</v>
      </c>
      <c r="U123" s="2" t="s">
        <v>746</v>
      </c>
      <c r="V123" s="2">
        <v>-1.378549</v>
      </c>
      <c r="W123" s="2">
        <v>12.384167</v>
      </c>
    </row>
    <row r="124" spans="1:23" x14ac:dyDescent="0.2">
      <c r="A124" s="2" t="s">
        <v>84</v>
      </c>
      <c r="B124" s="2" t="s">
        <v>85</v>
      </c>
      <c r="C124" s="2" t="s">
        <v>86</v>
      </c>
      <c r="D124" s="2" t="s">
        <v>512</v>
      </c>
      <c r="E124" s="27" t="s">
        <v>837</v>
      </c>
      <c r="F124" s="3">
        <v>1</v>
      </c>
      <c r="G124" s="2" t="s">
        <v>18</v>
      </c>
      <c r="H124" s="3">
        <v>42</v>
      </c>
      <c r="I124" s="2" t="s">
        <v>121</v>
      </c>
      <c r="J124" s="2" t="s">
        <v>43</v>
      </c>
      <c r="K124" s="2"/>
      <c r="L124" s="2" t="s">
        <v>745</v>
      </c>
      <c r="M124" s="28">
        <v>12.4</v>
      </c>
      <c r="N124" s="28">
        <v>10.199999999999999</v>
      </c>
      <c r="O124" s="28">
        <v>4.5</v>
      </c>
      <c r="P124" s="28">
        <f>M124*N124</f>
        <v>126.47999999999999</v>
      </c>
      <c r="Q124" s="2" t="s">
        <v>36</v>
      </c>
      <c r="R124" s="2"/>
      <c r="S124" s="48">
        <v>22000</v>
      </c>
      <c r="T124" s="29">
        <v>2782560</v>
      </c>
      <c r="U124" s="2" t="s">
        <v>746</v>
      </c>
      <c r="V124" s="2">
        <v>-1.3782652</v>
      </c>
      <c r="W124" s="2">
        <v>12.3826468</v>
      </c>
    </row>
    <row r="125" spans="1:23" x14ac:dyDescent="0.2">
      <c r="A125" s="2" t="s">
        <v>84</v>
      </c>
      <c r="B125" s="2" t="s">
        <v>85</v>
      </c>
      <c r="C125" s="2" t="s">
        <v>86</v>
      </c>
      <c r="D125" s="2" t="s">
        <v>512</v>
      </c>
      <c r="E125" s="27" t="s">
        <v>837</v>
      </c>
      <c r="F125" s="3">
        <v>2</v>
      </c>
      <c r="G125" s="2" t="s">
        <v>18</v>
      </c>
      <c r="H125" s="3">
        <v>42</v>
      </c>
      <c r="I125" s="2" t="s">
        <v>121</v>
      </c>
      <c r="J125" s="2" t="s">
        <v>43</v>
      </c>
      <c r="K125" s="2"/>
      <c r="L125" s="2" t="s">
        <v>745</v>
      </c>
      <c r="M125" s="28">
        <v>87</v>
      </c>
      <c r="N125" s="28"/>
      <c r="O125" s="28">
        <v>1.6</v>
      </c>
      <c r="P125" s="28"/>
      <c r="Q125" s="2" t="s">
        <v>748</v>
      </c>
      <c r="R125" s="2" t="s">
        <v>71</v>
      </c>
      <c r="S125" s="48">
        <v>12500</v>
      </c>
      <c r="T125" s="29">
        <v>1087500</v>
      </c>
      <c r="U125" s="2" t="s">
        <v>746</v>
      </c>
      <c r="V125" s="2">
        <v>-1.3783924000000001</v>
      </c>
      <c r="W125" s="2">
        <v>12.3827111</v>
      </c>
    </row>
    <row r="126" spans="1:23" x14ac:dyDescent="0.2">
      <c r="A126" s="2" t="s">
        <v>84</v>
      </c>
      <c r="B126" s="2" t="s">
        <v>85</v>
      </c>
      <c r="C126" s="2" t="s">
        <v>86</v>
      </c>
      <c r="D126" s="2" t="s">
        <v>512</v>
      </c>
      <c r="E126" s="27" t="s">
        <v>837</v>
      </c>
      <c r="F126" s="3">
        <v>3</v>
      </c>
      <c r="G126" s="2" t="s">
        <v>18</v>
      </c>
      <c r="H126" s="3">
        <v>42</v>
      </c>
      <c r="I126" s="2" t="s">
        <v>121</v>
      </c>
      <c r="J126" s="2" t="s">
        <v>43</v>
      </c>
      <c r="K126" s="2"/>
      <c r="L126" s="2" t="s">
        <v>745</v>
      </c>
      <c r="M126" s="28"/>
      <c r="N126" s="28"/>
      <c r="O126" s="28"/>
      <c r="P126" s="28"/>
      <c r="Q126" s="2" t="s">
        <v>748</v>
      </c>
      <c r="R126" s="2" t="s">
        <v>809</v>
      </c>
      <c r="S126" s="48">
        <v>82500</v>
      </c>
      <c r="T126" s="29">
        <v>82500</v>
      </c>
      <c r="U126" s="2" t="s">
        <v>746</v>
      </c>
      <c r="V126" s="2">
        <v>-1.3783367</v>
      </c>
      <c r="W126" s="2">
        <v>12.382680000000001</v>
      </c>
    </row>
    <row r="127" spans="1:23" x14ac:dyDescent="0.2">
      <c r="A127" s="2" t="s">
        <v>84</v>
      </c>
      <c r="B127" s="2" t="s">
        <v>85</v>
      </c>
      <c r="C127" s="2" t="s">
        <v>86</v>
      </c>
      <c r="D127" s="2" t="s">
        <v>512</v>
      </c>
      <c r="E127" s="27" t="s">
        <v>837</v>
      </c>
      <c r="F127" s="3">
        <v>4</v>
      </c>
      <c r="G127" s="2" t="s">
        <v>18</v>
      </c>
      <c r="H127" s="3">
        <v>42</v>
      </c>
      <c r="I127" s="2" t="s">
        <v>121</v>
      </c>
      <c r="J127" s="2" t="s">
        <v>43</v>
      </c>
      <c r="K127" s="2"/>
      <c r="L127" s="2" t="s">
        <v>745</v>
      </c>
      <c r="M127" s="28"/>
      <c r="N127" s="28"/>
      <c r="O127" s="28"/>
      <c r="P127" s="28"/>
      <c r="Q127" s="2" t="s">
        <v>748</v>
      </c>
      <c r="R127" s="2" t="s">
        <v>809</v>
      </c>
      <c r="S127" s="48">
        <v>82500</v>
      </c>
      <c r="T127" s="29">
        <v>82500</v>
      </c>
      <c r="U127" s="2" t="s">
        <v>746</v>
      </c>
      <c r="V127" s="2">
        <v>-1.3783498000000001</v>
      </c>
      <c r="W127" s="2">
        <v>12.3827152</v>
      </c>
    </row>
    <row r="128" spans="1:23" x14ac:dyDescent="0.2">
      <c r="A128" s="2" t="s">
        <v>84</v>
      </c>
      <c r="B128" s="2" t="s">
        <v>85</v>
      </c>
      <c r="C128" s="2" t="s">
        <v>86</v>
      </c>
      <c r="D128" s="2" t="s">
        <v>512</v>
      </c>
      <c r="E128" s="27" t="s">
        <v>837</v>
      </c>
      <c r="F128" s="3">
        <v>5</v>
      </c>
      <c r="G128" s="2" t="s">
        <v>18</v>
      </c>
      <c r="H128" s="3">
        <v>42</v>
      </c>
      <c r="I128" s="2" t="s">
        <v>121</v>
      </c>
      <c r="J128" s="2" t="s">
        <v>43</v>
      </c>
      <c r="K128" s="2"/>
      <c r="L128" s="2" t="s">
        <v>745</v>
      </c>
      <c r="M128" s="28"/>
      <c r="N128" s="28"/>
      <c r="O128" s="28"/>
      <c r="P128" s="28"/>
      <c r="Q128" s="2" t="s">
        <v>748</v>
      </c>
      <c r="R128" s="2" t="s">
        <v>809</v>
      </c>
      <c r="S128" s="48">
        <v>82500</v>
      </c>
      <c r="T128" s="29">
        <v>82500</v>
      </c>
      <c r="U128" s="2" t="s">
        <v>746</v>
      </c>
      <c r="V128" s="2">
        <v>-1.3783407000000001</v>
      </c>
      <c r="W128" s="2">
        <v>12.3826996</v>
      </c>
    </row>
    <row r="129" spans="1:23" x14ac:dyDescent="0.2">
      <c r="A129" s="2" t="s">
        <v>84</v>
      </c>
      <c r="B129" s="2" t="s">
        <v>85</v>
      </c>
      <c r="C129" s="2" t="s">
        <v>86</v>
      </c>
      <c r="D129" s="2" t="s">
        <v>512</v>
      </c>
      <c r="E129" s="27" t="s">
        <v>838</v>
      </c>
      <c r="F129" s="3">
        <v>1</v>
      </c>
      <c r="G129" s="2"/>
      <c r="H129" s="3"/>
      <c r="I129" s="2" t="s">
        <v>121</v>
      </c>
      <c r="J129" s="2" t="s">
        <v>43</v>
      </c>
      <c r="K129" s="2"/>
      <c r="L129" s="2" t="s">
        <v>745</v>
      </c>
      <c r="M129" s="28">
        <v>90</v>
      </c>
      <c r="N129" s="28"/>
      <c r="O129" s="28">
        <v>0.4</v>
      </c>
      <c r="P129" s="28"/>
      <c r="Q129" s="2" t="s">
        <v>748</v>
      </c>
      <c r="R129" s="2" t="s">
        <v>71</v>
      </c>
      <c r="S129" s="48">
        <v>22000</v>
      </c>
      <c r="T129" s="29">
        <v>316800</v>
      </c>
      <c r="U129" s="2" t="s">
        <v>746</v>
      </c>
      <c r="V129" s="2">
        <v>-1.379032</v>
      </c>
      <c r="W129" s="2">
        <v>12.38561</v>
      </c>
    </row>
    <row r="130" spans="1:23" x14ac:dyDescent="0.2">
      <c r="A130" s="2" t="s">
        <v>84</v>
      </c>
      <c r="B130" s="2" t="s">
        <v>85</v>
      </c>
      <c r="C130" s="2" t="s">
        <v>86</v>
      </c>
      <c r="D130" s="2" t="s">
        <v>512</v>
      </c>
      <c r="E130" s="27" t="s">
        <v>838</v>
      </c>
      <c r="F130" s="3">
        <v>2</v>
      </c>
      <c r="G130" s="2"/>
      <c r="H130" s="3"/>
      <c r="I130" s="2" t="s">
        <v>121</v>
      </c>
      <c r="J130" s="2" t="s">
        <v>43</v>
      </c>
      <c r="K130" s="2"/>
      <c r="L130" s="2" t="s">
        <v>745</v>
      </c>
      <c r="M130" s="28">
        <v>4</v>
      </c>
      <c r="N130" s="28">
        <v>3.6</v>
      </c>
      <c r="O130" s="28">
        <v>0.4</v>
      </c>
      <c r="P130" s="28">
        <f t="shared" ref="P130:P138" si="3">M130*N130</f>
        <v>14.4</v>
      </c>
      <c r="Q130" s="2" t="s">
        <v>36</v>
      </c>
      <c r="R130" s="2"/>
      <c r="S130" s="48">
        <v>11000</v>
      </c>
      <c r="T130" s="29">
        <v>158400</v>
      </c>
      <c r="U130" s="2" t="s">
        <v>746</v>
      </c>
      <c r="V130" s="2">
        <v>-1.3790541999999999</v>
      </c>
      <c r="W130" s="2">
        <v>12.3856453</v>
      </c>
    </row>
    <row r="131" spans="1:23" x14ac:dyDescent="0.2">
      <c r="A131" s="2" t="s">
        <v>84</v>
      </c>
      <c r="B131" s="2" t="s">
        <v>85</v>
      </c>
      <c r="C131" s="2" t="s">
        <v>86</v>
      </c>
      <c r="D131" s="2" t="s">
        <v>512</v>
      </c>
      <c r="E131" s="27" t="s">
        <v>839</v>
      </c>
      <c r="F131" s="3">
        <v>1</v>
      </c>
      <c r="G131" s="2" t="s">
        <v>18</v>
      </c>
      <c r="H131" s="3">
        <v>41</v>
      </c>
      <c r="I131" s="2" t="s">
        <v>121</v>
      </c>
      <c r="J131" s="2" t="s">
        <v>43</v>
      </c>
      <c r="K131" s="2"/>
      <c r="L131" s="2" t="s">
        <v>745</v>
      </c>
      <c r="M131" s="28">
        <v>10.9</v>
      </c>
      <c r="N131" s="28">
        <v>10.6</v>
      </c>
      <c r="O131" s="28">
        <v>5</v>
      </c>
      <c r="P131" s="28">
        <f t="shared" si="3"/>
        <v>115.54</v>
      </c>
      <c r="Q131" s="2" t="s">
        <v>36</v>
      </c>
      <c r="R131" s="2"/>
      <c r="S131" s="48">
        <v>22000</v>
      </c>
      <c r="T131" s="29">
        <v>2541880</v>
      </c>
      <c r="U131" s="2" t="s">
        <v>746</v>
      </c>
      <c r="V131" s="2">
        <v>-1.3783215</v>
      </c>
      <c r="W131" s="2">
        <v>12.3833587</v>
      </c>
    </row>
    <row r="132" spans="1:23" x14ac:dyDescent="0.2">
      <c r="A132" s="2" t="s">
        <v>84</v>
      </c>
      <c r="B132" s="2" t="s">
        <v>85</v>
      </c>
      <c r="C132" s="2" t="s">
        <v>86</v>
      </c>
      <c r="D132" s="2" t="s">
        <v>512</v>
      </c>
      <c r="E132" s="27" t="s">
        <v>840</v>
      </c>
      <c r="F132" s="3">
        <v>1</v>
      </c>
      <c r="G132" s="2" t="s">
        <v>18</v>
      </c>
      <c r="H132" s="3">
        <v>52</v>
      </c>
      <c r="I132" s="2" t="s">
        <v>121</v>
      </c>
      <c r="J132" s="2" t="s">
        <v>43</v>
      </c>
      <c r="K132" s="2"/>
      <c r="L132" s="2" t="s">
        <v>745</v>
      </c>
      <c r="M132" s="28">
        <v>4.8</v>
      </c>
      <c r="N132" s="28">
        <v>3.6</v>
      </c>
      <c r="O132" s="28">
        <v>3.6</v>
      </c>
      <c r="P132" s="28">
        <f t="shared" si="3"/>
        <v>17.28</v>
      </c>
      <c r="Q132" s="2" t="s">
        <v>36</v>
      </c>
      <c r="R132" s="2"/>
      <c r="S132" s="48">
        <v>22000</v>
      </c>
      <c r="T132" s="29">
        <v>380160</v>
      </c>
      <c r="U132" s="2" t="s">
        <v>746</v>
      </c>
      <c r="V132" s="2">
        <v>-1.3783171000000001</v>
      </c>
      <c r="W132" s="2">
        <v>12.383130599999999</v>
      </c>
    </row>
    <row r="133" spans="1:23" x14ac:dyDescent="0.2">
      <c r="A133" s="2" t="s">
        <v>84</v>
      </c>
      <c r="B133" s="2" t="s">
        <v>85</v>
      </c>
      <c r="C133" s="2" t="s">
        <v>86</v>
      </c>
      <c r="D133" s="2" t="s">
        <v>512</v>
      </c>
      <c r="E133" s="27" t="s">
        <v>841</v>
      </c>
      <c r="F133" s="3">
        <v>1</v>
      </c>
      <c r="G133" s="2" t="s">
        <v>97</v>
      </c>
      <c r="H133" s="3">
        <v>27</v>
      </c>
      <c r="I133" s="2" t="s">
        <v>121</v>
      </c>
      <c r="J133" s="2" t="s">
        <v>43</v>
      </c>
      <c r="K133" s="2"/>
      <c r="L133" s="2" t="s">
        <v>745</v>
      </c>
      <c r="M133" s="28">
        <v>4</v>
      </c>
      <c r="N133" s="28">
        <v>3.6</v>
      </c>
      <c r="O133" s="28">
        <v>4.2</v>
      </c>
      <c r="P133" s="28">
        <f t="shared" si="3"/>
        <v>14.4</v>
      </c>
      <c r="Q133" s="2" t="s">
        <v>36</v>
      </c>
      <c r="R133" s="2"/>
      <c r="S133" s="48">
        <v>33000</v>
      </c>
      <c r="T133" s="29">
        <v>475200</v>
      </c>
      <c r="U133" s="2" t="s">
        <v>746</v>
      </c>
      <c r="V133" s="2">
        <v>-1.3767978000000001</v>
      </c>
      <c r="W133" s="2">
        <v>12.377301299999999</v>
      </c>
    </row>
    <row r="134" spans="1:23" x14ac:dyDescent="0.2">
      <c r="A134" s="2" t="s">
        <v>84</v>
      </c>
      <c r="B134" s="2" t="s">
        <v>85</v>
      </c>
      <c r="C134" s="2" t="s">
        <v>86</v>
      </c>
      <c r="D134" s="2" t="s">
        <v>512</v>
      </c>
      <c r="E134" s="27" t="s">
        <v>842</v>
      </c>
      <c r="F134" s="3">
        <v>1</v>
      </c>
      <c r="G134" s="2" t="s">
        <v>18</v>
      </c>
      <c r="H134" s="3">
        <v>40</v>
      </c>
      <c r="I134" s="2" t="s">
        <v>121</v>
      </c>
      <c r="J134" s="2" t="s">
        <v>43</v>
      </c>
      <c r="K134" s="2"/>
      <c r="L134" s="2" t="s">
        <v>745</v>
      </c>
      <c r="M134" s="28">
        <v>7.85</v>
      </c>
      <c r="N134" s="28">
        <v>7.8</v>
      </c>
      <c r="O134" s="28">
        <v>4.0999999999999996</v>
      </c>
      <c r="P134" s="28">
        <f t="shared" si="3"/>
        <v>61.23</v>
      </c>
      <c r="Q134" s="2" t="s">
        <v>36</v>
      </c>
      <c r="R134" s="2"/>
      <c r="S134" s="48">
        <v>22000</v>
      </c>
      <c r="T134" s="29">
        <v>1347060</v>
      </c>
      <c r="U134" s="2" t="s">
        <v>746</v>
      </c>
      <c r="V134" s="2">
        <v>-1.3768388</v>
      </c>
      <c r="W134" s="2">
        <v>12.377763699999999</v>
      </c>
    </row>
    <row r="135" spans="1:23" x14ac:dyDescent="0.2">
      <c r="A135" s="2" t="s">
        <v>84</v>
      </c>
      <c r="B135" s="2" t="s">
        <v>85</v>
      </c>
      <c r="C135" s="2" t="s">
        <v>86</v>
      </c>
      <c r="D135" s="2" t="s">
        <v>512</v>
      </c>
      <c r="E135" s="27" t="s">
        <v>843</v>
      </c>
      <c r="F135" s="3">
        <v>1</v>
      </c>
      <c r="G135" s="2" t="s">
        <v>18</v>
      </c>
      <c r="H135" s="3">
        <v>58</v>
      </c>
      <c r="I135" s="2" t="s">
        <v>121</v>
      </c>
      <c r="J135" s="2" t="s">
        <v>43</v>
      </c>
      <c r="K135" s="2"/>
      <c r="L135" s="2" t="s">
        <v>745</v>
      </c>
      <c r="M135" s="28">
        <v>4</v>
      </c>
      <c r="N135" s="28">
        <v>3.6</v>
      </c>
      <c r="O135" s="28">
        <v>1.2</v>
      </c>
      <c r="P135" s="28">
        <f t="shared" si="3"/>
        <v>14.4</v>
      </c>
      <c r="Q135" s="2" t="s">
        <v>36</v>
      </c>
      <c r="R135" s="2"/>
      <c r="S135" s="48">
        <v>22000</v>
      </c>
      <c r="T135" s="29">
        <v>316800</v>
      </c>
      <c r="U135" s="2" t="s">
        <v>746</v>
      </c>
      <c r="V135" s="2">
        <v>-1.3767666000000001</v>
      </c>
      <c r="W135" s="2">
        <v>12.3771401</v>
      </c>
    </row>
    <row r="136" spans="1:23" x14ac:dyDescent="0.2">
      <c r="A136" s="2" t="s">
        <v>84</v>
      </c>
      <c r="B136" s="2" t="s">
        <v>85</v>
      </c>
      <c r="C136" s="2" t="s">
        <v>86</v>
      </c>
      <c r="D136" s="2" t="s">
        <v>512</v>
      </c>
      <c r="E136" s="27" t="s">
        <v>844</v>
      </c>
      <c r="F136" s="3">
        <v>1</v>
      </c>
      <c r="G136" s="2" t="s">
        <v>18</v>
      </c>
      <c r="H136" s="3">
        <v>26</v>
      </c>
      <c r="I136" s="2" t="s">
        <v>121</v>
      </c>
      <c r="J136" s="2" t="s">
        <v>43</v>
      </c>
      <c r="K136" s="2"/>
      <c r="L136" s="2" t="s">
        <v>745</v>
      </c>
      <c r="M136" s="28">
        <v>4</v>
      </c>
      <c r="N136" s="28">
        <v>3.6</v>
      </c>
      <c r="O136" s="28">
        <v>3.7</v>
      </c>
      <c r="P136" s="28">
        <f t="shared" si="3"/>
        <v>14.4</v>
      </c>
      <c r="Q136" s="2" t="s">
        <v>36</v>
      </c>
      <c r="R136" s="2"/>
      <c r="S136" s="48">
        <v>33000</v>
      </c>
      <c r="T136" s="29">
        <v>475200</v>
      </c>
      <c r="U136" s="2" t="s">
        <v>746</v>
      </c>
      <c r="V136" s="2">
        <v>-1.3785984</v>
      </c>
      <c r="W136" s="2">
        <v>12.3835861</v>
      </c>
    </row>
    <row r="137" spans="1:23" x14ac:dyDescent="0.2">
      <c r="A137" s="2" t="s">
        <v>84</v>
      </c>
      <c r="B137" s="2" t="s">
        <v>85</v>
      </c>
      <c r="C137" s="2" t="s">
        <v>86</v>
      </c>
      <c r="D137" s="2" t="s">
        <v>512</v>
      </c>
      <c r="E137" s="27" t="s">
        <v>845</v>
      </c>
      <c r="F137" s="3">
        <v>1</v>
      </c>
      <c r="G137" s="2" t="s">
        <v>18</v>
      </c>
      <c r="H137" s="3">
        <v>35</v>
      </c>
      <c r="I137" s="2" t="s">
        <v>121</v>
      </c>
      <c r="J137" s="2" t="s">
        <v>43</v>
      </c>
      <c r="K137" s="2"/>
      <c r="L137" s="2" t="s">
        <v>745</v>
      </c>
      <c r="M137" s="28">
        <v>12.5</v>
      </c>
      <c r="N137" s="28">
        <v>11.5</v>
      </c>
      <c r="O137" s="28">
        <v>4.5</v>
      </c>
      <c r="P137" s="28">
        <f t="shared" si="3"/>
        <v>143.75</v>
      </c>
      <c r="Q137" s="2" t="s">
        <v>36</v>
      </c>
      <c r="R137" s="2"/>
      <c r="S137" s="48">
        <v>22000</v>
      </c>
      <c r="T137" s="29">
        <v>3162500</v>
      </c>
      <c r="U137" s="2" t="s">
        <v>746</v>
      </c>
      <c r="V137" s="2">
        <v>-1.3780182999999999</v>
      </c>
      <c r="W137" s="2">
        <v>12.3823676</v>
      </c>
    </row>
    <row r="138" spans="1:23" x14ac:dyDescent="0.2">
      <c r="A138" s="2" t="s">
        <v>84</v>
      </c>
      <c r="B138" s="2" t="s">
        <v>85</v>
      </c>
      <c r="C138" s="2" t="s">
        <v>86</v>
      </c>
      <c r="D138" s="2" t="s">
        <v>251</v>
      </c>
      <c r="E138" s="27" t="s">
        <v>846</v>
      </c>
      <c r="F138" s="3">
        <v>1</v>
      </c>
      <c r="G138" s="2" t="s">
        <v>18</v>
      </c>
      <c r="H138" s="3">
        <v>31</v>
      </c>
      <c r="I138" s="2" t="s">
        <v>121</v>
      </c>
      <c r="J138" s="2" t="s">
        <v>43</v>
      </c>
      <c r="K138" s="2"/>
      <c r="L138" s="2" t="s">
        <v>745</v>
      </c>
      <c r="M138" s="28">
        <v>4</v>
      </c>
      <c r="N138" s="28">
        <v>3.6</v>
      </c>
      <c r="O138" s="28">
        <v>2.8</v>
      </c>
      <c r="P138" s="28">
        <f t="shared" si="3"/>
        <v>14.4</v>
      </c>
      <c r="Q138" s="2" t="s">
        <v>36</v>
      </c>
      <c r="R138" s="2"/>
      <c r="S138" s="48">
        <v>22000</v>
      </c>
      <c r="T138" s="29">
        <v>316800</v>
      </c>
      <c r="U138" s="2" t="s">
        <v>746</v>
      </c>
      <c r="V138" s="2">
        <v>-1.3085875</v>
      </c>
      <c r="W138" s="2">
        <v>12.458981100000001</v>
      </c>
    </row>
    <row r="139" spans="1:23" x14ac:dyDescent="0.2">
      <c r="A139" s="2" t="s">
        <v>84</v>
      </c>
      <c r="B139" s="2" t="s">
        <v>85</v>
      </c>
      <c r="C139" s="2" t="s">
        <v>86</v>
      </c>
      <c r="D139" s="2" t="s">
        <v>102</v>
      </c>
      <c r="E139" s="27" t="s">
        <v>504</v>
      </c>
      <c r="F139" s="3">
        <v>1</v>
      </c>
      <c r="G139" s="2" t="s">
        <v>18</v>
      </c>
      <c r="H139" s="3">
        <v>49</v>
      </c>
      <c r="I139" s="2" t="s">
        <v>121</v>
      </c>
      <c r="J139" s="2" t="s">
        <v>90</v>
      </c>
      <c r="K139" s="2" t="s">
        <v>322</v>
      </c>
      <c r="L139" s="2" t="s">
        <v>747</v>
      </c>
      <c r="M139" s="28">
        <v>32</v>
      </c>
      <c r="N139" s="28">
        <v>5</v>
      </c>
      <c r="O139" s="28">
        <v>4</v>
      </c>
      <c r="P139" s="28"/>
      <c r="Q139" s="2" t="s">
        <v>748</v>
      </c>
      <c r="R139" s="2" t="s">
        <v>847</v>
      </c>
      <c r="S139" s="48">
        <v>11000</v>
      </c>
      <c r="T139" s="29">
        <v>1760000</v>
      </c>
      <c r="U139" s="2" t="s">
        <v>746</v>
      </c>
      <c r="V139" s="2">
        <v>-1.3623202000000001</v>
      </c>
      <c r="W139" s="2">
        <v>12.4312478</v>
      </c>
    </row>
    <row r="140" spans="1:23" x14ac:dyDescent="0.2">
      <c r="A140" s="2" t="s">
        <v>84</v>
      </c>
      <c r="B140" s="2" t="s">
        <v>85</v>
      </c>
      <c r="C140" s="2" t="s">
        <v>86</v>
      </c>
      <c r="D140" s="2" t="s">
        <v>102</v>
      </c>
      <c r="E140" s="27" t="s">
        <v>504</v>
      </c>
      <c r="F140" s="3">
        <v>2</v>
      </c>
      <c r="G140" s="2" t="s">
        <v>18</v>
      </c>
      <c r="H140" s="3">
        <v>49</v>
      </c>
      <c r="I140" s="2" t="s">
        <v>121</v>
      </c>
      <c r="J140" s="2" t="s">
        <v>90</v>
      </c>
      <c r="K140" s="2" t="s">
        <v>322</v>
      </c>
      <c r="L140" s="2" t="s">
        <v>747</v>
      </c>
      <c r="M140" s="28">
        <v>10</v>
      </c>
      <c r="N140" s="28">
        <v>5</v>
      </c>
      <c r="O140" s="28">
        <v>4</v>
      </c>
      <c r="P140" s="28"/>
      <c r="Q140" s="2" t="s">
        <v>748</v>
      </c>
      <c r="R140" s="2" t="s">
        <v>847</v>
      </c>
      <c r="S140" s="48">
        <v>11000</v>
      </c>
      <c r="T140" s="29">
        <v>550000</v>
      </c>
      <c r="U140" s="2" t="s">
        <v>746</v>
      </c>
      <c r="V140" s="2">
        <v>-1.3620694</v>
      </c>
      <c r="W140" s="2">
        <v>12.4310341</v>
      </c>
    </row>
    <row r="141" spans="1:23" x14ac:dyDescent="0.2">
      <c r="A141" s="2" t="s">
        <v>84</v>
      </c>
      <c r="B141" s="2" t="s">
        <v>85</v>
      </c>
      <c r="C141" s="2" t="s">
        <v>86</v>
      </c>
      <c r="D141" s="2" t="s">
        <v>102</v>
      </c>
      <c r="E141" s="27" t="s">
        <v>504</v>
      </c>
      <c r="F141" s="3">
        <v>3</v>
      </c>
      <c r="G141" s="2" t="s">
        <v>18</v>
      </c>
      <c r="H141" s="3">
        <v>49</v>
      </c>
      <c r="I141" s="2" t="s">
        <v>121</v>
      </c>
      <c r="J141" s="2" t="s">
        <v>90</v>
      </c>
      <c r="K141" s="2" t="s">
        <v>322</v>
      </c>
      <c r="L141" s="2" t="s">
        <v>747</v>
      </c>
      <c r="M141" s="28">
        <v>3.6</v>
      </c>
      <c r="N141" s="28">
        <v>3.2</v>
      </c>
      <c r="O141" s="28">
        <v>3.5</v>
      </c>
      <c r="P141" s="28"/>
      <c r="Q141" s="2" t="s">
        <v>748</v>
      </c>
      <c r="R141" s="2" t="s">
        <v>847</v>
      </c>
      <c r="S141" s="48">
        <v>11000</v>
      </c>
      <c r="T141" s="29">
        <v>126720.00000000001</v>
      </c>
      <c r="U141" s="2" t="s">
        <v>746</v>
      </c>
      <c r="V141" s="2">
        <v>-1.3620684999999999</v>
      </c>
      <c r="W141" s="2">
        <v>12.4310353</v>
      </c>
    </row>
    <row r="142" spans="1:23" x14ac:dyDescent="0.2">
      <c r="A142" s="2" t="s">
        <v>84</v>
      </c>
      <c r="B142" s="2" t="s">
        <v>85</v>
      </c>
      <c r="C142" s="2" t="s">
        <v>86</v>
      </c>
      <c r="D142" s="2" t="s">
        <v>102</v>
      </c>
      <c r="E142" s="27" t="s">
        <v>504</v>
      </c>
      <c r="F142" s="3">
        <v>4</v>
      </c>
      <c r="G142" s="2" t="s">
        <v>18</v>
      </c>
      <c r="H142" s="3">
        <v>49</v>
      </c>
      <c r="I142" s="2" t="s">
        <v>121</v>
      </c>
      <c r="J142" s="2" t="s">
        <v>90</v>
      </c>
      <c r="K142" s="2" t="s">
        <v>322</v>
      </c>
      <c r="L142" s="2" t="s">
        <v>745</v>
      </c>
      <c r="M142" s="28">
        <v>15</v>
      </c>
      <c r="N142" s="28">
        <v>10</v>
      </c>
      <c r="O142" s="28">
        <v>3.5</v>
      </c>
      <c r="P142" s="28"/>
      <c r="Q142" s="2" t="s">
        <v>748</v>
      </c>
      <c r="R142" s="2" t="s">
        <v>76</v>
      </c>
      <c r="S142" s="48">
        <v>11000</v>
      </c>
      <c r="T142" s="29">
        <v>1650000</v>
      </c>
      <c r="U142" s="2" t="s">
        <v>746</v>
      </c>
      <c r="V142" s="2">
        <v>-1.3618956</v>
      </c>
      <c r="W142" s="2">
        <v>12.4302858</v>
      </c>
    </row>
    <row r="143" spans="1:23" x14ac:dyDescent="0.2">
      <c r="A143" s="2" t="s">
        <v>84</v>
      </c>
      <c r="B143" s="2" t="s">
        <v>85</v>
      </c>
      <c r="C143" s="2" t="s">
        <v>86</v>
      </c>
      <c r="D143" s="2" t="s">
        <v>102</v>
      </c>
      <c r="E143" s="27" t="s">
        <v>848</v>
      </c>
      <c r="F143" s="3">
        <v>1</v>
      </c>
      <c r="G143" s="2"/>
      <c r="H143" s="3"/>
      <c r="I143" s="2" t="s">
        <v>121</v>
      </c>
      <c r="J143" s="2" t="s">
        <v>43</v>
      </c>
      <c r="K143" s="2"/>
      <c r="L143" s="2" t="s">
        <v>745</v>
      </c>
      <c r="M143" s="28">
        <v>4</v>
      </c>
      <c r="N143" s="28">
        <v>3.6</v>
      </c>
      <c r="O143" s="28">
        <v>0.6</v>
      </c>
      <c r="P143" s="28">
        <f>M143*N143</f>
        <v>14.4</v>
      </c>
      <c r="Q143" s="2" t="s">
        <v>36</v>
      </c>
      <c r="R143" s="2"/>
      <c r="S143" s="48">
        <v>22000</v>
      </c>
      <c r="T143" s="29">
        <v>316800</v>
      </c>
      <c r="U143" s="2" t="s">
        <v>746</v>
      </c>
      <c r="V143" s="2">
        <v>-1.3635246999999999</v>
      </c>
      <c r="W143" s="2">
        <v>12.4263753</v>
      </c>
    </row>
    <row r="144" spans="1:23" x14ac:dyDescent="0.2">
      <c r="A144" s="2" t="s">
        <v>84</v>
      </c>
      <c r="B144" s="2" t="s">
        <v>85</v>
      </c>
      <c r="C144" s="2" t="s">
        <v>86</v>
      </c>
      <c r="D144" s="2" t="s">
        <v>102</v>
      </c>
      <c r="E144" s="27" t="s">
        <v>849</v>
      </c>
      <c r="F144" s="3">
        <v>1</v>
      </c>
      <c r="G144" s="2"/>
      <c r="H144" s="3"/>
      <c r="I144" s="2" t="s">
        <v>121</v>
      </c>
      <c r="J144" s="2" t="s">
        <v>43</v>
      </c>
      <c r="K144" s="2"/>
      <c r="L144" s="2" t="s">
        <v>745</v>
      </c>
      <c r="M144" s="28">
        <v>4</v>
      </c>
      <c r="N144" s="28">
        <v>3.6</v>
      </c>
      <c r="O144" s="28">
        <v>3.5</v>
      </c>
      <c r="P144" s="28">
        <f>M144*N144</f>
        <v>14.4</v>
      </c>
      <c r="Q144" s="2" t="s">
        <v>36</v>
      </c>
      <c r="R144" s="2"/>
      <c r="S144" s="48">
        <v>22000</v>
      </c>
      <c r="T144" s="29">
        <v>316800</v>
      </c>
      <c r="U144" s="2" t="s">
        <v>746</v>
      </c>
      <c r="V144" s="2">
        <v>-1.3637214</v>
      </c>
      <c r="W144" s="2">
        <v>12.425420000000001</v>
      </c>
    </row>
    <row r="145" spans="1:23" x14ac:dyDescent="0.2">
      <c r="A145" s="2" t="s">
        <v>84</v>
      </c>
      <c r="B145" s="2" t="s">
        <v>85</v>
      </c>
      <c r="C145" s="2" t="s">
        <v>86</v>
      </c>
      <c r="D145" s="2" t="s">
        <v>102</v>
      </c>
      <c r="E145" s="27" t="s">
        <v>849</v>
      </c>
      <c r="F145" s="3">
        <v>2</v>
      </c>
      <c r="G145" s="2"/>
      <c r="H145" s="3"/>
      <c r="I145" s="2" t="s">
        <v>121</v>
      </c>
      <c r="J145" s="2" t="s">
        <v>43</v>
      </c>
      <c r="K145" s="2"/>
      <c r="L145" s="2" t="s">
        <v>768</v>
      </c>
      <c r="M145" s="28">
        <v>8</v>
      </c>
      <c r="N145" s="28">
        <v>3.6</v>
      </c>
      <c r="O145" s="28">
        <v>4</v>
      </c>
      <c r="P145" s="28">
        <f>M145*N145</f>
        <v>28.8</v>
      </c>
      <c r="Q145" s="2" t="s">
        <v>36</v>
      </c>
      <c r="R145" s="2"/>
      <c r="S145" s="48">
        <v>22000</v>
      </c>
      <c r="T145" s="29">
        <v>633600</v>
      </c>
      <c r="U145" s="2" t="s">
        <v>746</v>
      </c>
      <c r="V145" s="2">
        <v>-1.3617904000000001</v>
      </c>
      <c r="W145" s="2">
        <v>12.4314491</v>
      </c>
    </row>
    <row r="146" spans="1:23" x14ac:dyDescent="0.2">
      <c r="A146" s="2" t="s">
        <v>84</v>
      </c>
      <c r="B146" s="2" t="s">
        <v>85</v>
      </c>
      <c r="C146" s="2" t="s">
        <v>86</v>
      </c>
      <c r="D146" s="2" t="s">
        <v>102</v>
      </c>
      <c r="E146" s="27" t="s">
        <v>850</v>
      </c>
      <c r="F146" s="3">
        <v>1</v>
      </c>
      <c r="G146" s="2" t="s">
        <v>18</v>
      </c>
      <c r="H146" s="3">
        <v>26</v>
      </c>
      <c r="I146" s="2" t="s">
        <v>121</v>
      </c>
      <c r="J146" s="2" t="s">
        <v>43</v>
      </c>
      <c r="K146" s="2"/>
      <c r="L146" s="2" t="s">
        <v>745</v>
      </c>
      <c r="M146" s="28">
        <v>4</v>
      </c>
      <c r="N146" s="28">
        <v>3.6</v>
      </c>
      <c r="O146" s="28">
        <v>3.5</v>
      </c>
      <c r="P146" s="28">
        <f>M146*N146</f>
        <v>14.4</v>
      </c>
      <c r="Q146" s="2" t="s">
        <v>36</v>
      </c>
      <c r="R146" s="2"/>
      <c r="S146" s="48">
        <v>22000</v>
      </c>
      <c r="T146" s="29">
        <v>316800</v>
      </c>
      <c r="U146" s="2" t="s">
        <v>746</v>
      </c>
      <c r="V146" s="2">
        <v>-1.3618391999999999</v>
      </c>
      <c r="W146" s="2">
        <v>12.4315371</v>
      </c>
    </row>
    <row r="147" spans="1:23" x14ac:dyDescent="0.2">
      <c r="A147" s="2" t="s">
        <v>84</v>
      </c>
      <c r="B147" s="2" t="s">
        <v>85</v>
      </c>
      <c r="C147" s="2" t="s">
        <v>86</v>
      </c>
      <c r="D147" s="2" t="s">
        <v>102</v>
      </c>
      <c r="E147" s="27" t="s">
        <v>850</v>
      </c>
      <c r="F147" s="3">
        <v>2</v>
      </c>
      <c r="G147" s="2" t="s">
        <v>18</v>
      </c>
      <c r="H147" s="3">
        <v>26</v>
      </c>
      <c r="I147" s="2" t="s">
        <v>121</v>
      </c>
      <c r="J147" s="2" t="s">
        <v>43</v>
      </c>
      <c r="K147" s="2"/>
      <c r="L147" s="2" t="s">
        <v>745</v>
      </c>
      <c r="M147" s="28"/>
      <c r="N147" s="28"/>
      <c r="O147" s="28"/>
      <c r="P147" s="28"/>
      <c r="Q147" s="2" t="s">
        <v>748</v>
      </c>
      <c r="R147" s="2" t="s">
        <v>37</v>
      </c>
      <c r="S147" s="48">
        <v>27500</v>
      </c>
      <c r="T147" s="29">
        <v>27500</v>
      </c>
      <c r="U147" s="2" t="s">
        <v>746</v>
      </c>
      <c r="V147" s="2">
        <v>-1.3618736</v>
      </c>
      <c r="W147" s="2">
        <v>12.4316958</v>
      </c>
    </row>
    <row r="148" spans="1:23" x14ac:dyDescent="0.2">
      <c r="A148" s="2" t="s">
        <v>84</v>
      </c>
      <c r="B148" s="2" t="s">
        <v>85</v>
      </c>
      <c r="C148" s="2" t="s">
        <v>86</v>
      </c>
      <c r="D148" s="2" t="s">
        <v>102</v>
      </c>
      <c r="E148" s="27" t="s">
        <v>851</v>
      </c>
      <c r="F148" s="3">
        <v>1</v>
      </c>
      <c r="G148" s="2" t="s">
        <v>18</v>
      </c>
      <c r="H148" s="3">
        <v>40</v>
      </c>
      <c r="I148" s="2" t="s">
        <v>121</v>
      </c>
      <c r="J148" s="2" t="s">
        <v>43</v>
      </c>
      <c r="K148" s="2"/>
      <c r="L148" s="2" t="s">
        <v>745</v>
      </c>
      <c r="M148" s="28">
        <v>7.2</v>
      </c>
      <c r="N148" s="28">
        <v>3.6</v>
      </c>
      <c r="O148" s="28">
        <v>3.5</v>
      </c>
      <c r="P148" s="28">
        <f t="shared" ref="P148:P157" si="4">M148*N148</f>
        <v>25.92</v>
      </c>
      <c r="Q148" s="2" t="s">
        <v>36</v>
      </c>
      <c r="R148" s="2"/>
      <c r="S148" s="48">
        <v>22000</v>
      </c>
      <c r="T148" s="29">
        <v>570240</v>
      </c>
      <c r="U148" s="2" t="s">
        <v>746</v>
      </c>
      <c r="V148" s="2">
        <v>-1.3637596999999999</v>
      </c>
      <c r="W148" s="2">
        <v>12.425421</v>
      </c>
    </row>
    <row r="149" spans="1:23" x14ac:dyDescent="0.2">
      <c r="A149" s="2" t="s">
        <v>84</v>
      </c>
      <c r="B149" s="2" t="s">
        <v>85</v>
      </c>
      <c r="C149" s="2" t="s">
        <v>86</v>
      </c>
      <c r="D149" s="2" t="s">
        <v>102</v>
      </c>
      <c r="E149" s="27" t="s">
        <v>851</v>
      </c>
      <c r="F149" s="3">
        <v>2</v>
      </c>
      <c r="G149" s="2" t="s">
        <v>18</v>
      </c>
      <c r="H149" s="3">
        <v>40</v>
      </c>
      <c r="I149" s="2" t="s">
        <v>121</v>
      </c>
      <c r="J149" s="2" t="s">
        <v>43</v>
      </c>
      <c r="K149" s="2"/>
      <c r="L149" s="2" t="s">
        <v>745</v>
      </c>
      <c r="M149" s="28">
        <v>6</v>
      </c>
      <c r="N149" s="28">
        <v>6</v>
      </c>
      <c r="O149" s="28">
        <v>0</v>
      </c>
      <c r="P149" s="28">
        <f t="shared" si="4"/>
        <v>36</v>
      </c>
      <c r="Q149" s="2" t="s">
        <v>36</v>
      </c>
      <c r="R149" s="2"/>
      <c r="S149" s="48">
        <v>11000</v>
      </c>
      <c r="T149" s="29">
        <v>396000</v>
      </c>
      <c r="U149" s="2" t="s">
        <v>746</v>
      </c>
      <c r="V149" s="2">
        <v>-1.3643297999999999</v>
      </c>
      <c r="W149" s="2">
        <v>12.4233507</v>
      </c>
    </row>
    <row r="150" spans="1:23" x14ac:dyDescent="0.2">
      <c r="A150" s="2" t="s">
        <v>84</v>
      </c>
      <c r="B150" s="2" t="s">
        <v>85</v>
      </c>
      <c r="C150" s="2" t="s">
        <v>86</v>
      </c>
      <c r="D150" s="2" t="s">
        <v>102</v>
      </c>
      <c r="E150" s="27" t="s">
        <v>852</v>
      </c>
      <c r="F150" s="3">
        <v>1</v>
      </c>
      <c r="G150" s="2"/>
      <c r="H150" s="3"/>
      <c r="I150" s="2" t="s">
        <v>121</v>
      </c>
      <c r="J150" s="2" t="s">
        <v>43</v>
      </c>
      <c r="K150" s="2"/>
      <c r="L150" s="2" t="s">
        <v>745</v>
      </c>
      <c r="M150" s="28">
        <v>4</v>
      </c>
      <c r="N150" s="28">
        <v>3.6</v>
      </c>
      <c r="O150" s="28">
        <v>3.5</v>
      </c>
      <c r="P150" s="28">
        <f t="shared" si="4"/>
        <v>14.4</v>
      </c>
      <c r="Q150" s="2" t="s">
        <v>36</v>
      </c>
      <c r="R150" s="2"/>
      <c r="S150" s="48">
        <v>22000</v>
      </c>
      <c r="T150" s="29">
        <v>316800</v>
      </c>
      <c r="U150" s="2" t="s">
        <v>746</v>
      </c>
      <c r="V150" s="2">
        <v>-1.3636752999999999</v>
      </c>
      <c r="W150" s="2">
        <v>12.4251009</v>
      </c>
    </row>
    <row r="151" spans="1:23" x14ac:dyDescent="0.2">
      <c r="A151" s="2" t="s">
        <v>84</v>
      </c>
      <c r="B151" s="2" t="s">
        <v>85</v>
      </c>
      <c r="C151" s="2" t="s">
        <v>86</v>
      </c>
      <c r="D151" s="2" t="s">
        <v>102</v>
      </c>
      <c r="E151" s="27" t="s">
        <v>853</v>
      </c>
      <c r="F151" s="3">
        <v>1</v>
      </c>
      <c r="G151" s="2" t="s">
        <v>18</v>
      </c>
      <c r="H151" s="3">
        <v>45</v>
      </c>
      <c r="I151" s="2" t="s">
        <v>121</v>
      </c>
      <c r="J151" s="2" t="s">
        <v>43</v>
      </c>
      <c r="K151" s="2"/>
      <c r="L151" s="2" t="s">
        <v>745</v>
      </c>
      <c r="M151" s="28">
        <v>15</v>
      </c>
      <c r="N151" s="28">
        <v>12</v>
      </c>
      <c r="O151" s="28">
        <v>0</v>
      </c>
      <c r="P151" s="28">
        <f t="shared" si="4"/>
        <v>180</v>
      </c>
      <c r="Q151" s="2" t="s">
        <v>36</v>
      </c>
      <c r="R151" s="2"/>
      <c r="S151" s="48">
        <v>11000</v>
      </c>
      <c r="T151" s="29">
        <v>1980000</v>
      </c>
      <c r="U151" s="2" t="s">
        <v>746</v>
      </c>
      <c r="V151" s="2">
        <v>-1.3643646</v>
      </c>
      <c r="W151" s="2">
        <v>12.4242241</v>
      </c>
    </row>
    <row r="152" spans="1:23" x14ac:dyDescent="0.2">
      <c r="A152" s="2" t="s">
        <v>84</v>
      </c>
      <c r="B152" s="2" t="s">
        <v>85</v>
      </c>
      <c r="C152" s="2" t="s">
        <v>86</v>
      </c>
      <c r="D152" s="2" t="s">
        <v>102</v>
      </c>
      <c r="E152" s="27" t="s">
        <v>853</v>
      </c>
      <c r="F152" s="3">
        <v>2</v>
      </c>
      <c r="G152" s="2" t="s">
        <v>18</v>
      </c>
      <c r="H152" s="3">
        <v>45</v>
      </c>
      <c r="I152" s="2" t="s">
        <v>121</v>
      </c>
      <c r="J152" s="2" t="s">
        <v>43</v>
      </c>
      <c r="K152" s="2"/>
      <c r="L152" s="2" t="s">
        <v>745</v>
      </c>
      <c r="M152" s="28">
        <v>4</v>
      </c>
      <c r="N152" s="28">
        <v>3.6</v>
      </c>
      <c r="O152" s="28">
        <v>0.5</v>
      </c>
      <c r="P152" s="28">
        <f t="shared" si="4"/>
        <v>14.4</v>
      </c>
      <c r="Q152" s="2" t="s">
        <v>36</v>
      </c>
      <c r="R152" s="2"/>
      <c r="S152" s="48">
        <v>22000</v>
      </c>
      <c r="T152" s="29">
        <v>316800</v>
      </c>
      <c r="U152" s="2" t="s">
        <v>746</v>
      </c>
      <c r="V152" s="2">
        <v>-1.3634295000000001</v>
      </c>
      <c r="W152" s="2">
        <v>12.425140300000001</v>
      </c>
    </row>
    <row r="153" spans="1:23" x14ac:dyDescent="0.2">
      <c r="A153" s="2" t="s">
        <v>84</v>
      </c>
      <c r="B153" s="2" t="s">
        <v>85</v>
      </c>
      <c r="C153" s="2" t="s">
        <v>86</v>
      </c>
      <c r="D153" s="2" t="s">
        <v>102</v>
      </c>
      <c r="E153" s="27" t="s">
        <v>854</v>
      </c>
      <c r="F153" s="3">
        <v>1</v>
      </c>
      <c r="G153" s="2" t="s">
        <v>18</v>
      </c>
      <c r="H153" s="3">
        <v>33</v>
      </c>
      <c r="I153" s="2" t="s">
        <v>121</v>
      </c>
      <c r="J153" s="2" t="s">
        <v>43</v>
      </c>
      <c r="K153" s="2"/>
      <c r="L153" s="2" t="s">
        <v>745</v>
      </c>
      <c r="M153" s="28">
        <v>12</v>
      </c>
      <c r="N153" s="28">
        <v>12</v>
      </c>
      <c r="O153" s="28"/>
      <c r="P153" s="28">
        <f t="shared" si="4"/>
        <v>144</v>
      </c>
      <c r="Q153" s="2" t="s">
        <v>36</v>
      </c>
      <c r="R153" s="2"/>
      <c r="S153" s="48">
        <v>22000</v>
      </c>
      <c r="T153" s="29">
        <v>3168000</v>
      </c>
      <c r="U153" s="2" t="s">
        <v>746</v>
      </c>
      <c r="V153" s="2">
        <v>-1.3642890999999999</v>
      </c>
      <c r="W153" s="2">
        <v>12.423954</v>
      </c>
    </row>
    <row r="154" spans="1:23" x14ac:dyDescent="0.2">
      <c r="A154" s="2" t="s">
        <v>84</v>
      </c>
      <c r="B154" s="2" t="s">
        <v>85</v>
      </c>
      <c r="C154" s="2" t="s">
        <v>86</v>
      </c>
      <c r="D154" s="2" t="s">
        <v>102</v>
      </c>
      <c r="E154" s="27" t="s">
        <v>854</v>
      </c>
      <c r="F154" s="3">
        <v>2</v>
      </c>
      <c r="G154" s="2" t="s">
        <v>18</v>
      </c>
      <c r="H154" s="3">
        <v>33</v>
      </c>
      <c r="I154" s="2" t="s">
        <v>121</v>
      </c>
      <c r="J154" s="2" t="s">
        <v>43</v>
      </c>
      <c r="K154" s="2"/>
      <c r="L154" s="2" t="s">
        <v>745</v>
      </c>
      <c r="M154" s="28">
        <v>24</v>
      </c>
      <c r="N154" s="28">
        <v>24</v>
      </c>
      <c r="O154" s="28">
        <v>0</v>
      </c>
      <c r="P154" s="28">
        <f t="shared" si="4"/>
        <v>576</v>
      </c>
      <c r="Q154" s="2" t="s">
        <v>36</v>
      </c>
      <c r="R154" s="2"/>
      <c r="S154" s="48">
        <v>11000</v>
      </c>
      <c r="T154" s="29">
        <v>6336000</v>
      </c>
      <c r="U154" s="2" t="s">
        <v>746</v>
      </c>
      <c r="V154" s="2">
        <v>-1.3641855000000001</v>
      </c>
      <c r="W154" s="2">
        <v>12.4238556</v>
      </c>
    </row>
    <row r="155" spans="1:23" x14ac:dyDescent="0.2">
      <c r="A155" s="2" t="s">
        <v>84</v>
      </c>
      <c r="B155" s="2" t="s">
        <v>85</v>
      </c>
      <c r="C155" s="2" t="s">
        <v>86</v>
      </c>
      <c r="D155" s="2" t="s">
        <v>102</v>
      </c>
      <c r="E155" s="27" t="s">
        <v>855</v>
      </c>
      <c r="F155" s="3">
        <v>1</v>
      </c>
      <c r="G155" s="2" t="s">
        <v>18</v>
      </c>
      <c r="H155" s="3">
        <v>49</v>
      </c>
      <c r="I155" s="2" t="s">
        <v>121</v>
      </c>
      <c r="J155" s="2" t="s">
        <v>43</v>
      </c>
      <c r="K155" s="2"/>
      <c r="L155" s="2" t="s">
        <v>745</v>
      </c>
      <c r="M155" s="28">
        <v>4</v>
      </c>
      <c r="N155" s="28">
        <v>3.6</v>
      </c>
      <c r="O155" s="28">
        <v>3.5</v>
      </c>
      <c r="P155" s="28">
        <f t="shared" si="4"/>
        <v>14.4</v>
      </c>
      <c r="Q155" s="2" t="s">
        <v>36</v>
      </c>
      <c r="R155" s="2"/>
      <c r="S155" s="48">
        <v>22000</v>
      </c>
      <c r="T155" s="29">
        <v>316800</v>
      </c>
      <c r="U155" s="2" t="s">
        <v>746</v>
      </c>
      <c r="V155" s="2">
        <v>-1.3660129000000001</v>
      </c>
      <c r="W155" s="2">
        <v>12.415698900000001</v>
      </c>
    </row>
    <row r="156" spans="1:23" x14ac:dyDescent="0.2">
      <c r="A156" s="2" t="s">
        <v>84</v>
      </c>
      <c r="B156" s="2" t="s">
        <v>85</v>
      </c>
      <c r="C156" s="2" t="s">
        <v>86</v>
      </c>
      <c r="D156" s="2" t="s">
        <v>102</v>
      </c>
      <c r="E156" s="27" t="s">
        <v>855</v>
      </c>
      <c r="F156" s="3">
        <v>2</v>
      </c>
      <c r="G156" s="2" t="s">
        <v>18</v>
      </c>
      <c r="H156" s="3">
        <v>49</v>
      </c>
      <c r="I156" s="2" t="s">
        <v>121</v>
      </c>
      <c r="J156" s="2" t="s">
        <v>43</v>
      </c>
      <c r="K156" s="2"/>
      <c r="L156" s="2" t="s">
        <v>745</v>
      </c>
      <c r="M156" s="28">
        <v>4</v>
      </c>
      <c r="N156" s="28">
        <v>3.6</v>
      </c>
      <c r="O156" s="28">
        <v>3.5</v>
      </c>
      <c r="P156" s="28">
        <f t="shared" si="4"/>
        <v>14.4</v>
      </c>
      <c r="Q156" s="2" t="s">
        <v>36</v>
      </c>
      <c r="R156" s="2"/>
      <c r="S156" s="48">
        <v>22000</v>
      </c>
      <c r="T156" s="29">
        <v>316800</v>
      </c>
      <c r="U156" s="2" t="s">
        <v>746</v>
      </c>
      <c r="V156" s="2">
        <v>-1.365885</v>
      </c>
      <c r="W156" s="2">
        <v>12.4156485</v>
      </c>
    </row>
    <row r="157" spans="1:23" x14ac:dyDescent="0.2">
      <c r="A157" s="2" t="s">
        <v>84</v>
      </c>
      <c r="B157" s="2" t="s">
        <v>85</v>
      </c>
      <c r="C157" s="2" t="s">
        <v>86</v>
      </c>
      <c r="D157" s="2" t="s">
        <v>102</v>
      </c>
      <c r="E157" s="27" t="s">
        <v>856</v>
      </c>
      <c r="F157" s="3">
        <v>1</v>
      </c>
      <c r="G157" s="2" t="s">
        <v>18</v>
      </c>
      <c r="H157" s="3">
        <v>49</v>
      </c>
      <c r="I157" s="2" t="s">
        <v>121</v>
      </c>
      <c r="J157" s="2" t="s">
        <v>43</v>
      </c>
      <c r="K157" s="2"/>
      <c r="L157" s="2" t="s">
        <v>745</v>
      </c>
      <c r="M157" s="28">
        <v>4</v>
      </c>
      <c r="N157" s="28">
        <v>3.6</v>
      </c>
      <c r="O157" s="28">
        <v>0.5</v>
      </c>
      <c r="P157" s="28">
        <f t="shared" si="4"/>
        <v>14.4</v>
      </c>
      <c r="Q157" s="2" t="s">
        <v>36</v>
      </c>
      <c r="R157" s="2"/>
      <c r="S157" s="48">
        <v>22000</v>
      </c>
      <c r="T157" s="29">
        <v>316800</v>
      </c>
      <c r="U157" s="2" t="s">
        <v>746</v>
      </c>
      <c r="V157" s="2">
        <v>-1.3638226</v>
      </c>
      <c r="W157" s="2">
        <v>12.422907199999999</v>
      </c>
    </row>
    <row r="158" spans="1:23" x14ac:dyDescent="0.2">
      <c r="A158" s="2" t="s">
        <v>84</v>
      </c>
      <c r="B158" s="2" t="s">
        <v>85</v>
      </c>
      <c r="C158" s="2" t="s">
        <v>86</v>
      </c>
      <c r="D158" s="2" t="s">
        <v>102</v>
      </c>
      <c r="E158" s="27" t="s">
        <v>857</v>
      </c>
      <c r="F158" s="3">
        <v>2</v>
      </c>
      <c r="G158" s="2" t="s">
        <v>18</v>
      </c>
      <c r="H158" s="3">
        <v>38</v>
      </c>
      <c r="I158" s="2" t="s">
        <v>121</v>
      </c>
      <c r="J158" s="2" t="s">
        <v>43</v>
      </c>
      <c r="K158" s="2"/>
      <c r="L158" s="2" t="s">
        <v>745</v>
      </c>
      <c r="M158" s="28">
        <v>87</v>
      </c>
      <c r="N158" s="28"/>
      <c r="O158" s="28">
        <v>0.5</v>
      </c>
      <c r="P158" s="28"/>
      <c r="Q158" s="2" t="s">
        <v>748</v>
      </c>
      <c r="R158" s="2" t="s">
        <v>71</v>
      </c>
      <c r="S158" s="48">
        <v>12500</v>
      </c>
      <c r="T158" s="29">
        <v>1087500</v>
      </c>
      <c r="U158" s="2" t="s">
        <v>746</v>
      </c>
      <c r="V158" s="2">
        <v>-1.3641916999999999</v>
      </c>
      <c r="W158" s="2">
        <v>12.4182633</v>
      </c>
    </row>
    <row r="159" spans="1:23" x14ac:dyDescent="0.2">
      <c r="A159" s="2" t="s">
        <v>84</v>
      </c>
      <c r="B159" s="2" t="s">
        <v>85</v>
      </c>
      <c r="C159" s="2" t="s">
        <v>86</v>
      </c>
      <c r="D159" s="2" t="s">
        <v>512</v>
      </c>
      <c r="E159" s="27" t="s">
        <v>858</v>
      </c>
      <c r="F159" s="3">
        <v>1</v>
      </c>
      <c r="G159" s="2" t="s">
        <v>18</v>
      </c>
      <c r="H159" s="3">
        <v>26</v>
      </c>
      <c r="I159" s="2" t="s">
        <v>121</v>
      </c>
      <c r="J159" s="2" t="s">
        <v>43</v>
      </c>
      <c r="K159" s="2"/>
      <c r="L159" s="2" t="s">
        <v>745</v>
      </c>
      <c r="M159" s="28">
        <v>3.6</v>
      </c>
      <c r="N159" s="28">
        <v>3.2</v>
      </c>
      <c r="O159" s="28">
        <v>1.55</v>
      </c>
      <c r="P159" s="28">
        <f>M159*N159</f>
        <v>11.520000000000001</v>
      </c>
      <c r="Q159" s="2" t="s">
        <v>36</v>
      </c>
      <c r="R159" s="2"/>
      <c r="S159" s="48">
        <v>22000</v>
      </c>
      <c r="T159" s="29">
        <v>253440.00000000003</v>
      </c>
      <c r="U159" s="2" t="s">
        <v>746</v>
      </c>
      <c r="V159" s="2">
        <v>-1.3792336999999999</v>
      </c>
      <c r="W159" s="2">
        <v>12.385864</v>
      </c>
    </row>
    <row r="160" spans="1:23" x14ac:dyDescent="0.2">
      <c r="A160" s="2" t="s">
        <v>84</v>
      </c>
      <c r="B160" s="2" t="s">
        <v>85</v>
      </c>
      <c r="C160" s="2" t="s">
        <v>86</v>
      </c>
      <c r="D160" s="2" t="s">
        <v>512</v>
      </c>
      <c r="E160" s="27" t="s">
        <v>859</v>
      </c>
      <c r="F160" s="3">
        <v>1</v>
      </c>
      <c r="G160" s="2" t="s">
        <v>18</v>
      </c>
      <c r="H160" s="3">
        <v>42</v>
      </c>
      <c r="I160" s="2" t="s">
        <v>121</v>
      </c>
      <c r="J160" s="2" t="s">
        <v>43</v>
      </c>
      <c r="K160" s="2"/>
      <c r="L160" s="2" t="s">
        <v>745</v>
      </c>
      <c r="M160" s="28">
        <v>4</v>
      </c>
      <c r="N160" s="28">
        <v>3.6</v>
      </c>
      <c r="O160" s="28">
        <v>4.5</v>
      </c>
      <c r="P160" s="28">
        <f>M160*N160</f>
        <v>14.4</v>
      </c>
      <c r="Q160" s="2" t="s">
        <v>36</v>
      </c>
      <c r="R160" s="2"/>
      <c r="S160" s="48">
        <v>33000</v>
      </c>
      <c r="T160" s="29">
        <v>475200</v>
      </c>
      <c r="U160" s="2" t="s">
        <v>746</v>
      </c>
      <c r="V160" s="2">
        <v>-1.3787673</v>
      </c>
      <c r="W160" s="2">
        <v>12.3845907</v>
      </c>
    </row>
    <row r="161" spans="1:23" x14ac:dyDescent="0.2">
      <c r="A161" s="2" t="s">
        <v>84</v>
      </c>
      <c r="B161" s="2" t="s">
        <v>85</v>
      </c>
      <c r="C161" s="2" t="s">
        <v>86</v>
      </c>
      <c r="D161" s="2" t="s">
        <v>512</v>
      </c>
      <c r="E161" s="27" t="s">
        <v>859</v>
      </c>
      <c r="F161" s="3">
        <v>2</v>
      </c>
      <c r="G161" s="2" t="s">
        <v>18</v>
      </c>
      <c r="H161" s="3">
        <v>42</v>
      </c>
      <c r="I161" s="2" t="s">
        <v>121</v>
      </c>
      <c r="J161" s="2" t="s">
        <v>43</v>
      </c>
      <c r="K161" s="2"/>
      <c r="L161" s="2" t="s">
        <v>745</v>
      </c>
      <c r="M161" s="28">
        <v>32</v>
      </c>
      <c r="N161" s="28"/>
      <c r="O161" s="28">
        <v>0.4</v>
      </c>
      <c r="P161" s="28"/>
      <c r="Q161" s="2" t="s">
        <v>748</v>
      </c>
      <c r="R161" s="2" t="s">
        <v>71</v>
      </c>
      <c r="S161" s="48">
        <v>12500</v>
      </c>
      <c r="T161" s="29">
        <v>400000</v>
      </c>
      <c r="U161" s="2" t="s">
        <v>746</v>
      </c>
      <c r="V161" s="2">
        <v>-1.3788396000000001</v>
      </c>
      <c r="W161" s="2">
        <v>12.384755200000001</v>
      </c>
    </row>
    <row r="162" spans="1:23" x14ac:dyDescent="0.2">
      <c r="A162" s="2" t="s">
        <v>84</v>
      </c>
      <c r="B162" s="2" t="s">
        <v>85</v>
      </c>
      <c r="C162" s="2" t="s">
        <v>86</v>
      </c>
      <c r="D162" s="2" t="s">
        <v>512</v>
      </c>
      <c r="E162" s="27" t="s">
        <v>860</v>
      </c>
      <c r="F162" s="3">
        <v>1</v>
      </c>
      <c r="G162" s="2"/>
      <c r="H162" s="3"/>
      <c r="I162" s="2" t="s">
        <v>121</v>
      </c>
      <c r="J162" s="2" t="s">
        <v>43</v>
      </c>
      <c r="K162" s="2"/>
      <c r="L162" s="2" t="s">
        <v>745</v>
      </c>
      <c r="M162" s="28">
        <v>4</v>
      </c>
      <c r="N162" s="28">
        <v>3.6</v>
      </c>
      <c r="O162" s="28">
        <v>4.5</v>
      </c>
      <c r="P162" s="28">
        <f>M162*N162</f>
        <v>14.4</v>
      </c>
      <c r="Q162" s="2" t="s">
        <v>36</v>
      </c>
      <c r="R162" s="2"/>
      <c r="S162" s="48">
        <v>22000</v>
      </c>
      <c r="T162" s="29">
        <v>316800</v>
      </c>
      <c r="U162" s="2" t="s">
        <v>746</v>
      </c>
      <c r="V162" s="2">
        <v>-1.3789642</v>
      </c>
      <c r="W162" s="2">
        <v>12.384730899999999</v>
      </c>
    </row>
    <row r="163" spans="1:23" x14ac:dyDescent="0.2">
      <c r="A163" s="2" t="s">
        <v>84</v>
      </c>
      <c r="B163" s="2" t="s">
        <v>85</v>
      </c>
      <c r="C163" s="2" t="s">
        <v>86</v>
      </c>
      <c r="D163" s="2" t="s">
        <v>512</v>
      </c>
      <c r="E163" s="27" t="s">
        <v>861</v>
      </c>
      <c r="F163" s="3">
        <v>1</v>
      </c>
      <c r="G163" s="2" t="s">
        <v>18</v>
      </c>
      <c r="H163" s="3">
        <v>34</v>
      </c>
      <c r="I163" s="2" t="s">
        <v>121</v>
      </c>
      <c r="J163" s="2" t="s">
        <v>43</v>
      </c>
      <c r="K163" s="2"/>
      <c r="L163" s="2" t="s">
        <v>745</v>
      </c>
      <c r="M163" s="28">
        <v>7.05</v>
      </c>
      <c r="N163" s="28">
        <v>4.5999999999999996</v>
      </c>
      <c r="O163" s="28">
        <v>2.2999999999999998</v>
      </c>
      <c r="P163" s="28">
        <f>M163*N163</f>
        <v>32.43</v>
      </c>
      <c r="Q163" s="2" t="s">
        <v>36</v>
      </c>
      <c r="R163" s="2"/>
      <c r="S163" s="48">
        <v>22000</v>
      </c>
      <c r="T163" s="29">
        <v>713460</v>
      </c>
      <c r="U163" s="2" t="s">
        <v>746</v>
      </c>
      <c r="V163" s="2">
        <v>-1.3790011</v>
      </c>
      <c r="W163" s="2">
        <v>12.3854563</v>
      </c>
    </row>
    <row r="164" spans="1:23" x14ac:dyDescent="0.2">
      <c r="A164" s="2" t="s">
        <v>84</v>
      </c>
      <c r="B164" s="2" t="s">
        <v>85</v>
      </c>
      <c r="C164" s="2" t="s">
        <v>86</v>
      </c>
      <c r="D164" s="2" t="s">
        <v>512</v>
      </c>
      <c r="E164" s="27" t="s">
        <v>862</v>
      </c>
      <c r="F164" s="3">
        <v>1</v>
      </c>
      <c r="G164" s="2" t="s">
        <v>18</v>
      </c>
      <c r="H164" s="3">
        <v>44</v>
      </c>
      <c r="I164" s="2" t="s">
        <v>121</v>
      </c>
      <c r="J164" s="2" t="s">
        <v>43</v>
      </c>
      <c r="K164" s="2"/>
      <c r="L164" s="2" t="s">
        <v>745</v>
      </c>
      <c r="M164" s="28">
        <v>9.35</v>
      </c>
      <c r="N164" s="28">
        <v>3.6</v>
      </c>
      <c r="O164" s="28">
        <v>3.5</v>
      </c>
      <c r="P164" s="28">
        <f>M164*N164</f>
        <v>33.659999999999997</v>
      </c>
      <c r="Q164" s="2" t="s">
        <v>36</v>
      </c>
      <c r="R164" s="2"/>
      <c r="S164" s="48">
        <v>33000</v>
      </c>
      <c r="T164" s="29">
        <v>1110780</v>
      </c>
      <c r="U164" s="2" t="s">
        <v>746</v>
      </c>
      <c r="V164" s="2">
        <v>-1.3788533000000001</v>
      </c>
      <c r="W164" s="2">
        <v>12.3843695</v>
      </c>
    </row>
    <row r="165" spans="1:23" x14ac:dyDescent="0.2">
      <c r="A165" s="2" t="s">
        <v>84</v>
      </c>
      <c r="B165" s="2" t="s">
        <v>85</v>
      </c>
      <c r="C165" s="2" t="s">
        <v>86</v>
      </c>
      <c r="D165" s="2" t="s">
        <v>512</v>
      </c>
      <c r="E165" s="27" t="s">
        <v>862</v>
      </c>
      <c r="F165" s="3">
        <v>2</v>
      </c>
      <c r="G165" s="2" t="s">
        <v>18</v>
      </c>
      <c r="H165" s="3">
        <v>44</v>
      </c>
      <c r="I165" s="2" t="s">
        <v>121</v>
      </c>
      <c r="J165" s="2" t="s">
        <v>43</v>
      </c>
      <c r="K165" s="2"/>
      <c r="L165" s="2" t="s">
        <v>745</v>
      </c>
      <c r="M165" s="28">
        <v>4</v>
      </c>
      <c r="N165" s="28">
        <v>3.6</v>
      </c>
      <c r="O165" s="28">
        <v>3.5</v>
      </c>
      <c r="P165" s="28">
        <f>M165*N165</f>
        <v>14.4</v>
      </c>
      <c r="Q165" s="2" t="s">
        <v>36</v>
      </c>
      <c r="R165" s="2"/>
      <c r="S165" s="48">
        <v>33000</v>
      </c>
      <c r="T165" s="29">
        <v>475200</v>
      </c>
      <c r="U165" s="2" t="s">
        <v>746</v>
      </c>
      <c r="V165" s="2">
        <v>-1.3788558</v>
      </c>
      <c r="W165" s="2">
        <v>12.384426400000001</v>
      </c>
    </row>
    <row r="166" spans="1:23" x14ac:dyDescent="0.2">
      <c r="A166" s="2" t="s">
        <v>84</v>
      </c>
      <c r="B166" s="2" t="s">
        <v>85</v>
      </c>
      <c r="C166" s="2" t="s">
        <v>86</v>
      </c>
      <c r="D166" s="2" t="s">
        <v>512</v>
      </c>
      <c r="E166" s="27" t="s">
        <v>863</v>
      </c>
      <c r="F166" s="3">
        <v>1</v>
      </c>
      <c r="G166" s="2" t="s">
        <v>18</v>
      </c>
      <c r="H166" s="3">
        <v>25</v>
      </c>
      <c r="I166" s="2" t="s">
        <v>121</v>
      </c>
      <c r="J166" s="2" t="s">
        <v>43</v>
      </c>
      <c r="K166" s="2"/>
      <c r="L166" s="2" t="s">
        <v>745</v>
      </c>
      <c r="M166" s="28">
        <v>7</v>
      </c>
      <c r="N166" s="28">
        <v>3.6</v>
      </c>
      <c r="O166" s="28">
        <v>3.2</v>
      </c>
      <c r="P166" s="28">
        <f>M166*N166</f>
        <v>25.2</v>
      </c>
      <c r="Q166" s="2" t="s">
        <v>36</v>
      </c>
      <c r="R166" s="2"/>
      <c r="S166" s="48">
        <v>22000</v>
      </c>
      <c r="T166" s="29">
        <v>554400</v>
      </c>
      <c r="U166" s="2" t="s">
        <v>746</v>
      </c>
      <c r="V166" s="2">
        <v>-1.3788556999999999</v>
      </c>
      <c r="W166" s="2">
        <v>12.3844818</v>
      </c>
    </row>
    <row r="167" spans="1:23" x14ac:dyDescent="0.2">
      <c r="A167" s="2" t="s">
        <v>84</v>
      </c>
      <c r="B167" s="2" t="s">
        <v>85</v>
      </c>
      <c r="C167" s="2" t="s">
        <v>86</v>
      </c>
      <c r="D167" s="2" t="s">
        <v>512</v>
      </c>
      <c r="E167" s="27" t="s">
        <v>863</v>
      </c>
      <c r="F167" s="3">
        <v>2</v>
      </c>
      <c r="G167" s="2" t="s">
        <v>18</v>
      </c>
      <c r="H167" s="3">
        <v>25</v>
      </c>
      <c r="I167" s="2" t="s">
        <v>121</v>
      </c>
      <c r="J167" s="2" t="s">
        <v>43</v>
      </c>
      <c r="K167" s="2"/>
      <c r="L167" s="2" t="s">
        <v>745</v>
      </c>
      <c r="M167" s="28"/>
      <c r="N167" s="28"/>
      <c r="O167" s="28"/>
      <c r="P167" s="28"/>
      <c r="Q167" s="2" t="s">
        <v>748</v>
      </c>
      <c r="R167" s="2" t="s">
        <v>809</v>
      </c>
      <c r="S167" s="48">
        <v>82500</v>
      </c>
      <c r="T167" s="29">
        <v>82500</v>
      </c>
      <c r="U167" s="2" t="s">
        <v>746</v>
      </c>
      <c r="V167" s="2">
        <v>-1.3789343999999999</v>
      </c>
      <c r="W167" s="2">
        <v>12.3845674</v>
      </c>
    </row>
    <row r="168" spans="1:23" x14ac:dyDescent="0.2">
      <c r="A168" s="2" t="s">
        <v>84</v>
      </c>
      <c r="B168" s="2" t="s">
        <v>85</v>
      </c>
      <c r="C168" s="2" t="s">
        <v>86</v>
      </c>
      <c r="D168" s="2" t="s">
        <v>512</v>
      </c>
      <c r="E168" s="27" t="s">
        <v>864</v>
      </c>
      <c r="F168" s="3">
        <v>1</v>
      </c>
      <c r="G168" s="2" t="s">
        <v>18</v>
      </c>
      <c r="H168" s="3">
        <v>31</v>
      </c>
      <c r="I168" s="2" t="s">
        <v>121</v>
      </c>
      <c r="J168" s="2" t="s">
        <v>43</v>
      </c>
      <c r="K168" s="2"/>
      <c r="L168" s="2" t="s">
        <v>745</v>
      </c>
      <c r="M168" s="28"/>
      <c r="N168" s="28"/>
      <c r="O168" s="28"/>
      <c r="P168" s="28"/>
      <c r="Q168" s="2" t="s">
        <v>748</v>
      </c>
      <c r="R168" s="2" t="s">
        <v>37</v>
      </c>
      <c r="S168" s="48">
        <v>27500</v>
      </c>
      <c r="T168" s="29">
        <v>27500</v>
      </c>
      <c r="U168" s="2" t="s">
        <v>746</v>
      </c>
      <c r="V168" s="2">
        <v>-1.3788096999999999</v>
      </c>
      <c r="W168" s="2">
        <v>12.3843724</v>
      </c>
    </row>
    <row r="169" spans="1:23" x14ac:dyDescent="0.2">
      <c r="A169" s="2" t="s">
        <v>84</v>
      </c>
      <c r="B169" s="2" t="s">
        <v>85</v>
      </c>
      <c r="C169" s="2" t="s">
        <v>86</v>
      </c>
      <c r="D169" s="2" t="s">
        <v>512</v>
      </c>
      <c r="E169" s="27" t="s">
        <v>865</v>
      </c>
      <c r="F169" s="3">
        <v>1</v>
      </c>
      <c r="G169" s="2" t="s">
        <v>18</v>
      </c>
      <c r="H169" s="3">
        <v>43</v>
      </c>
      <c r="I169" s="2" t="s">
        <v>121</v>
      </c>
      <c r="J169" s="2" t="s">
        <v>43</v>
      </c>
      <c r="K169" s="2"/>
      <c r="L169" s="2" t="s">
        <v>745</v>
      </c>
      <c r="M169" s="28">
        <v>3.6</v>
      </c>
      <c r="N169" s="28">
        <v>3.2</v>
      </c>
      <c r="O169" s="28">
        <v>3</v>
      </c>
      <c r="P169" s="28">
        <f>M169*N169</f>
        <v>11.520000000000001</v>
      </c>
      <c r="Q169" s="2" t="s">
        <v>36</v>
      </c>
      <c r="R169" s="2"/>
      <c r="S169" s="48">
        <v>22000</v>
      </c>
      <c r="T169" s="29">
        <v>253440.00000000003</v>
      </c>
      <c r="U169" s="2" t="s">
        <v>746</v>
      </c>
      <c r="V169" s="2">
        <v>-1.3787119999999999</v>
      </c>
      <c r="W169" s="2">
        <v>12.384207399999999</v>
      </c>
    </row>
    <row r="170" spans="1:23" x14ac:dyDescent="0.2">
      <c r="A170" s="2" t="s">
        <v>84</v>
      </c>
      <c r="B170" s="2" t="s">
        <v>85</v>
      </c>
      <c r="C170" s="2" t="s">
        <v>86</v>
      </c>
      <c r="D170" s="2" t="s">
        <v>512</v>
      </c>
      <c r="E170" s="27" t="s">
        <v>865</v>
      </c>
      <c r="F170" s="3">
        <v>2</v>
      </c>
      <c r="G170" s="2" t="s">
        <v>18</v>
      </c>
      <c r="H170" s="3">
        <v>43</v>
      </c>
      <c r="I170" s="2" t="s">
        <v>121</v>
      </c>
      <c r="J170" s="2" t="s">
        <v>43</v>
      </c>
      <c r="K170" s="2"/>
      <c r="L170" s="2" t="s">
        <v>745</v>
      </c>
      <c r="M170" s="28">
        <v>9.5</v>
      </c>
      <c r="N170" s="28"/>
      <c r="O170" s="28">
        <v>0.6</v>
      </c>
      <c r="P170" s="28"/>
      <c r="Q170" s="2" t="s">
        <v>748</v>
      </c>
      <c r="R170" s="2" t="s">
        <v>71</v>
      </c>
      <c r="S170" s="48">
        <v>12500</v>
      </c>
      <c r="T170" s="29">
        <v>118750</v>
      </c>
      <c r="U170" s="2" t="s">
        <v>746</v>
      </c>
      <c r="V170" s="2">
        <v>-1.3787423000000001</v>
      </c>
      <c r="W170" s="2">
        <v>12.3842199</v>
      </c>
    </row>
    <row r="171" spans="1:23" x14ac:dyDescent="0.2">
      <c r="A171" s="2" t="s">
        <v>84</v>
      </c>
      <c r="B171" s="2" t="s">
        <v>85</v>
      </c>
      <c r="C171" s="2" t="s">
        <v>86</v>
      </c>
      <c r="D171" s="2" t="s">
        <v>512</v>
      </c>
      <c r="E171" s="27" t="s">
        <v>866</v>
      </c>
      <c r="F171" s="3">
        <v>1</v>
      </c>
      <c r="G171" s="2"/>
      <c r="H171" s="3"/>
      <c r="I171" s="2" t="s">
        <v>121</v>
      </c>
      <c r="J171" s="2" t="s">
        <v>43</v>
      </c>
      <c r="K171" s="2"/>
      <c r="L171" s="2" t="s">
        <v>745</v>
      </c>
      <c r="M171" s="28">
        <v>35</v>
      </c>
      <c r="N171" s="28"/>
      <c r="O171" s="28">
        <v>0.2</v>
      </c>
      <c r="P171" s="28"/>
      <c r="Q171" s="2" t="s">
        <v>748</v>
      </c>
      <c r="R171" s="2" t="s">
        <v>71</v>
      </c>
      <c r="S171" s="48">
        <v>12500</v>
      </c>
      <c r="T171" s="29">
        <v>437500</v>
      </c>
      <c r="U171" s="2" t="s">
        <v>746</v>
      </c>
      <c r="V171" s="2">
        <v>-1.378655</v>
      </c>
      <c r="W171" s="2">
        <v>12.3841173</v>
      </c>
    </row>
    <row r="172" spans="1:23" x14ac:dyDescent="0.2">
      <c r="A172" s="2" t="s">
        <v>84</v>
      </c>
      <c r="B172" s="2" t="s">
        <v>85</v>
      </c>
      <c r="C172" s="2" t="s">
        <v>86</v>
      </c>
      <c r="D172" s="2" t="s">
        <v>512</v>
      </c>
      <c r="E172" s="27" t="s">
        <v>867</v>
      </c>
      <c r="F172" s="3">
        <v>1</v>
      </c>
      <c r="G172" s="2" t="s">
        <v>18</v>
      </c>
      <c r="H172" s="3">
        <v>20</v>
      </c>
      <c r="I172" s="2" t="s">
        <v>121</v>
      </c>
      <c r="J172" s="2" t="s">
        <v>43</v>
      </c>
      <c r="K172" s="2"/>
      <c r="L172" s="2" t="s">
        <v>745</v>
      </c>
      <c r="M172" s="28">
        <v>7</v>
      </c>
      <c r="N172" s="28">
        <v>4.2</v>
      </c>
      <c r="O172" s="28">
        <v>3.5</v>
      </c>
      <c r="P172" s="28">
        <f>M172*N172</f>
        <v>29.400000000000002</v>
      </c>
      <c r="Q172" s="2" t="s">
        <v>36</v>
      </c>
      <c r="R172" s="2"/>
      <c r="S172" s="48">
        <v>22000</v>
      </c>
      <c r="T172" s="29">
        <v>646800</v>
      </c>
      <c r="U172" s="2" t="s">
        <v>746</v>
      </c>
      <c r="V172" s="2">
        <v>-1.3786372</v>
      </c>
      <c r="W172" s="2">
        <v>12.383915500000001</v>
      </c>
    </row>
    <row r="173" spans="1:23" x14ac:dyDescent="0.2">
      <c r="A173" s="2" t="s">
        <v>84</v>
      </c>
      <c r="B173" s="2" t="s">
        <v>85</v>
      </c>
      <c r="C173" s="2" t="s">
        <v>86</v>
      </c>
      <c r="D173" s="2" t="s">
        <v>512</v>
      </c>
      <c r="E173" s="27" t="s">
        <v>868</v>
      </c>
      <c r="F173" s="3">
        <v>1</v>
      </c>
      <c r="G173" s="2" t="s">
        <v>18</v>
      </c>
      <c r="H173" s="3">
        <v>42</v>
      </c>
      <c r="I173" s="2" t="s">
        <v>121</v>
      </c>
      <c r="J173" s="2" t="s">
        <v>43</v>
      </c>
      <c r="K173" s="2"/>
      <c r="L173" s="2" t="s">
        <v>745</v>
      </c>
      <c r="M173" s="28">
        <v>7.5</v>
      </c>
      <c r="N173" s="28">
        <v>3.6</v>
      </c>
      <c r="O173" s="28">
        <v>3.5</v>
      </c>
      <c r="P173" s="28">
        <f>M173*N173</f>
        <v>27</v>
      </c>
      <c r="Q173" s="2" t="s">
        <v>36</v>
      </c>
      <c r="R173" s="2"/>
      <c r="S173" s="48">
        <v>22000</v>
      </c>
      <c r="T173" s="29">
        <v>594000</v>
      </c>
      <c r="U173" s="2" t="s">
        <v>746</v>
      </c>
      <c r="V173" s="2">
        <v>-1.3785137000000001</v>
      </c>
      <c r="W173" s="2">
        <v>12.3832357</v>
      </c>
    </row>
    <row r="174" spans="1:23" x14ac:dyDescent="0.2">
      <c r="A174" s="2" t="s">
        <v>84</v>
      </c>
      <c r="B174" s="2" t="s">
        <v>85</v>
      </c>
      <c r="C174" s="2" t="s">
        <v>86</v>
      </c>
      <c r="D174" s="2" t="s">
        <v>512</v>
      </c>
      <c r="E174" s="27" t="s">
        <v>869</v>
      </c>
      <c r="F174" s="3">
        <v>1</v>
      </c>
      <c r="G174" s="2" t="s">
        <v>18</v>
      </c>
      <c r="H174" s="3">
        <v>35</v>
      </c>
      <c r="I174" s="2" t="s">
        <v>121</v>
      </c>
      <c r="J174" s="2" t="s">
        <v>43</v>
      </c>
      <c r="K174" s="2"/>
      <c r="L174" s="2" t="s">
        <v>745</v>
      </c>
      <c r="M174" s="28">
        <v>4</v>
      </c>
      <c r="N174" s="28">
        <v>3.6</v>
      </c>
      <c r="O174" s="28">
        <v>3.5</v>
      </c>
      <c r="P174" s="28">
        <f>M174*N174</f>
        <v>14.4</v>
      </c>
      <c r="Q174" s="2" t="s">
        <v>36</v>
      </c>
      <c r="R174" s="2"/>
      <c r="S174" s="48">
        <v>33000</v>
      </c>
      <c r="T174" s="29">
        <v>475200</v>
      </c>
      <c r="U174" s="2" t="s">
        <v>746</v>
      </c>
      <c r="V174" s="2">
        <v>-1.3779923999999999</v>
      </c>
      <c r="W174" s="2">
        <v>12.382478900000001</v>
      </c>
    </row>
    <row r="175" spans="1:23" x14ac:dyDescent="0.2">
      <c r="A175" s="2" t="s">
        <v>84</v>
      </c>
      <c r="B175" s="2" t="s">
        <v>85</v>
      </c>
      <c r="C175" s="2" t="s">
        <v>86</v>
      </c>
      <c r="D175" s="2" t="s">
        <v>512</v>
      </c>
      <c r="E175" s="27" t="s">
        <v>870</v>
      </c>
      <c r="F175" s="3">
        <v>1</v>
      </c>
      <c r="G175" s="2" t="s">
        <v>18</v>
      </c>
      <c r="H175" s="3">
        <v>34</v>
      </c>
      <c r="I175" s="2" t="s">
        <v>121</v>
      </c>
      <c r="J175" s="2" t="s">
        <v>43</v>
      </c>
      <c r="K175" s="2"/>
      <c r="L175" s="2" t="s">
        <v>745</v>
      </c>
      <c r="M175" s="28"/>
      <c r="N175" s="28"/>
      <c r="O175" s="28"/>
      <c r="P175" s="28"/>
      <c r="Q175" s="2" t="s">
        <v>748</v>
      </c>
      <c r="R175" s="2" t="s">
        <v>107</v>
      </c>
      <c r="S175" s="48">
        <v>22000</v>
      </c>
      <c r="T175" s="29">
        <v>22000</v>
      </c>
      <c r="U175" s="2" t="s">
        <v>746</v>
      </c>
      <c r="V175" s="2">
        <v>-1.3770526999999999</v>
      </c>
      <c r="W175" s="2">
        <v>12.378716600000001</v>
      </c>
    </row>
    <row r="176" spans="1:23" x14ac:dyDescent="0.2">
      <c r="A176" s="2" t="s">
        <v>84</v>
      </c>
      <c r="B176" s="2" t="s">
        <v>85</v>
      </c>
      <c r="C176" s="2" t="s">
        <v>86</v>
      </c>
      <c r="D176" s="2" t="s">
        <v>512</v>
      </c>
      <c r="E176" s="27" t="s">
        <v>870</v>
      </c>
      <c r="F176" s="3">
        <v>2</v>
      </c>
      <c r="G176" s="2" t="s">
        <v>18</v>
      </c>
      <c r="H176" s="3">
        <v>34</v>
      </c>
      <c r="I176" s="2" t="s">
        <v>121</v>
      </c>
      <c r="J176" s="2" t="s">
        <v>43</v>
      </c>
      <c r="K176" s="2"/>
      <c r="L176" s="2" t="s">
        <v>745</v>
      </c>
      <c r="M176" s="28">
        <v>40</v>
      </c>
      <c r="N176" s="28"/>
      <c r="O176" s="28"/>
      <c r="P176" s="28"/>
      <c r="Q176" s="2" t="s">
        <v>748</v>
      </c>
      <c r="R176" s="2" t="s">
        <v>871</v>
      </c>
      <c r="S176" s="48">
        <v>12500</v>
      </c>
      <c r="T176" s="29">
        <v>500000</v>
      </c>
      <c r="U176" s="2" t="s">
        <v>746</v>
      </c>
      <c r="V176" s="2">
        <v>-1.3771123000000001</v>
      </c>
      <c r="W176" s="2">
        <v>12.378862</v>
      </c>
    </row>
    <row r="177" spans="1:23" x14ac:dyDescent="0.2">
      <c r="A177" s="2" t="s">
        <v>84</v>
      </c>
      <c r="B177" s="2" t="s">
        <v>85</v>
      </c>
      <c r="C177" s="2" t="s">
        <v>86</v>
      </c>
      <c r="D177" s="2" t="s">
        <v>512</v>
      </c>
      <c r="E177" s="27" t="s">
        <v>872</v>
      </c>
      <c r="F177" s="3">
        <v>1</v>
      </c>
      <c r="G177" s="2"/>
      <c r="H177" s="3"/>
      <c r="I177" s="2" t="s">
        <v>121</v>
      </c>
      <c r="J177" s="2" t="s">
        <v>43</v>
      </c>
      <c r="K177" s="2"/>
      <c r="L177" s="2" t="s">
        <v>745</v>
      </c>
      <c r="M177" s="28">
        <v>70</v>
      </c>
      <c r="N177" s="28"/>
      <c r="O177" s="28">
        <v>0.2</v>
      </c>
      <c r="P177" s="28"/>
      <c r="Q177" s="2" t="s">
        <v>748</v>
      </c>
      <c r="R177" s="2" t="s">
        <v>71</v>
      </c>
      <c r="S177" s="48">
        <v>12500</v>
      </c>
      <c r="T177" s="29">
        <v>875000</v>
      </c>
      <c r="U177" s="2" t="s">
        <v>746</v>
      </c>
      <c r="V177" s="2">
        <v>-1.37714</v>
      </c>
      <c r="W177" s="2">
        <v>12.378814999999999</v>
      </c>
    </row>
    <row r="178" spans="1:23" x14ac:dyDescent="0.2">
      <c r="A178" s="2" t="s">
        <v>84</v>
      </c>
      <c r="B178" s="2" t="s">
        <v>85</v>
      </c>
      <c r="C178" s="2" t="s">
        <v>86</v>
      </c>
      <c r="D178" s="2" t="s">
        <v>512</v>
      </c>
      <c r="E178" s="27" t="s">
        <v>872</v>
      </c>
      <c r="F178" s="3">
        <v>2</v>
      </c>
      <c r="G178" s="2"/>
      <c r="H178" s="3"/>
      <c r="I178" s="2" t="s">
        <v>121</v>
      </c>
      <c r="J178" s="2" t="s">
        <v>43</v>
      </c>
      <c r="K178" s="2"/>
      <c r="L178" s="2" t="s">
        <v>745</v>
      </c>
      <c r="M178" s="28">
        <v>84</v>
      </c>
      <c r="N178" s="28"/>
      <c r="O178" s="28">
        <v>0.2</v>
      </c>
      <c r="P178" s="28"/>
      <c r="Q178" s="2" t="s">
        <v>748</v>
      </c>
      <c r="R178" s="2" t="s">
        <v>71</v>
      </c>
      <c r="S178" s="48">
        <v>12500</v>
      </c>
      <c r="T178" s="29">
        <v>1050000</v>
      </c>
      <c r="U178" s="2" t="s">
        <v>746</v>
      </c>
      <c r="V178" s="2">
        <v>-1.3772031</v>
      </c>
      <c r="W178" s="2">
        <v>12.378810400000001</v>
      </c>
    </row>
    <row r="179" spans="1:23" x14ac:dyDescent="0.2">
      <c r="A179" s="2" t="s">
        <v>84</v>
      </c>
      <c r="B179" s="2" t="s">
        <v>85</v>
      </c>
      <c r="C179" s="2" t="s">
        <v>86</v>
      </c>
      <c r="D179" s="2" t="s">
        <v>512</v>
      </c>
      <c r="E179" s="27" t="s">
        <v>873</v>
      </c>
      <c r="F179" s="3">
        <v>1</v>
      </c>
      <c r="G179" s="2" t="s">
        <v>18</v>
      </c>
      <c r="H179" s="3">
        <v>48</v>
      </c>
      <c r="I179" s="2" t="s">
        <v>121</v>
      </c>
      <c r="J179" s="2" t="s">
        <v>43</v>
      </c>
      <c r="K179" s="2"/>
      <c r="L179" s="2" t="s">
        <v>768</v>
      </c>
      <c r="M179" s="28">
        <v>7.2</v>
      </c>
      <c r="N179" s="28">
        <v>3.6</v>
      </c>
      <c r="O179" s="28">
        <v>4</v>
      </c>
      <c r="P179" s="28">
        <f>M179*N179</f>
        <v>25.92</v>
      </c>
      <c r="Q179" s="2" t="s">
        <v>36</v>
      </c>
      <c r="R179" s="2"/>
      <c r="S179" s="48">
        <v>22000</v>
      </c>
      <c r="T179" s="29">
        <v>570240</v>
      </c>
      <c r="U179" s="2" t="s">
        <v>746</v>
      </c>
      <c r="V179" s="2">
        <v>-1.3771924</v>
      </c>
      <c r="W179" s="2">
        <v>12.379375899999999</v>
      </c>
    </row>
    <row r="180" spans="1:23" x14ac:dyDescent="0.2">
      <c r="A180" s="2" t="s">
        <v>84</v>
      </c>
      <c r="B180" s="2" t="s">
        <v>85</v>
      </c>
      <c r="C180" s="2" t="s">
        <v>86</v>
      </c>
      <c r="D180" s="2" t="s">
        <v>512</v>
      </c>
      <c r="E180" s="27" t="s">
        <v>873</v>
      </c>
      <c r="F180" s="3">
        <v>2</v>
      </c>
      <c r="G180" s="2" t="s">
        <v>18</v>
      </c>
      <c r="H180" s="3">
        <v>48</v>
      </c>
      <c r="I180" s="2" t="s">
        <v>121</v>
      </c>
      <c r="J180" s="2" t="s">
        <v>43</v>
      </c>
      <c r="K180" s="2"/>
      <c r="L180" s="2" t="s">
        <v>745</v>
      </c>
      <c r="M180" s="28"/>
      <c r="N180" s="28"/>
      <c r="O180" s="28"/>
      <c r="P180" s="28"/>
      <c r="Q180" s="2" t="s">
        <v>748</v>
      </c>
      <c r="R180" s="2" t="s">
        <v>809</v>
      </c>
      <c r="S180" s="48">
        <v>82500</v>
      </c>
      <c r="T180" s="29">
        <v>82500</v>
      </c>
      <c r="U180" s="2" t="s">
        <v>746</v>
      </c>
      <c r="V180" s="2">
        <v>-1.3771973</v>
      </c>
      <c r="W180" s="2">
        <v>12.3793579</v>
      </c>
    </row>
    <row r="181" spans="1:23" x14ac:dyDescent="0.2">
      <c r="A181" s="2" t="s">
        <v>84</v>
      </c>
      <c r="B181" s="2" t="s">
        <v>85</v>
      </c>
      <c r="C181" s="2" t="s">
        <v>86</v>
      </c>
      <c r="D181" s="2" t="s">
        <v>512</v>
      </c>
      <c r="E181" s="27" t="s">
        <v>873</v>
      </c>
      <c r="F181" s="3">
        <v>3</v>
      </c>
      <c r="G181" s="2" t="s">
        <v>18</v>
      </c>
      <c r="H181" s="3">
        <v>48</v>
      </c>
      <c r="I181" s="2" t="s">
        <v>121</v>
      </c>
      <c r="J181" s="2" t="s">
        <v>43</v>
      </c>
      <c r="K181" s="2"/>
      <c r="L181" s="2" t="s">
        <v>745</v>
      </c>
      <c r="M181" s="28"/>
      <c r="N181" s="28"/>
      <c r="O181" s="28"/>
      <c r="P181" s="28"/>
      <c r="Q181" s="2" t="s">
        <v>748</v>
      </c>
      <c r="R181" s="2" t="s">
        <v>809</v>
      </c>
      <c r="S181" s="48">
        <v>82500</v>
      </c>
      <c r="T181" s="29">
        <v>82500</v>
      </c>
      <c r="U181" s="2" t="s">
        <v>746</v>
      </c>
      <c r="V181" s="2">
        <v>-1.3772473000000001</v>
      </c>
      <c r="W181" s="2">
        <v>12.3792841</v>
      </c>
    </row>
    <row r="182" spans="1:23" x14ac:dyDescent="0.2">
      <c r="A182" s="2" t="s">
        <v>84</v>
      </c>
      <c r="B182" s="2" t="s">
        <v>85</v>
      </c>
      <c r="C182" s="2" t="s">
        <v>86</v>
      </c>
      <c r="D182" s="2" t="s">
        <v>512</v>
      </c>
      <c r="E182" s="27" t="s">
        <v>873</v>
      </c>
      <c r="F182" s="3">
        <v>4</v>
      </c>
      <c r="G182" s="2" t="s">
        <v>18</v>
      </c>
      <c r="H182" s="3">
        <v>48</v>
      </c>
      <c r="I182" s="2" t="s">
        <v>121</v>
      </c>
      <c r="J182" s="2" t="s">
        <v>43</v>
      </c>
      <c r="K182" s="2"/>
      <c r="L182" s="2" t="s">
        <v>745</v>
      </c>
      <c r="M182" s="28">
        <v>15</v>
      </c>
      <c r="N182" s="28"/>
      <c r="O182" s="28">
        <v>1.6</v>
      </c>
      <c r="P182" s="28"/>
      <c r="Q182" s="2" t="s">
        <v>748</v>
      </c>
      <c r="R182" s="2" t="s">
        <v>71</v>
      </c>
      <c r="S182" s="48">
        <v>12500</v>
      </c>
      <c r="T182" s="29">
        <v>187500</v>
      </c>
      <c r="U182" s="2" t="s">
        <v>746</v>
      </c>
      <c r="V182" s="2">
        <v>-1.3772028999999999</v>
      </c>
      <c r="W182" s="2">
        <v>12.379220999999999</v>
      </c>
    </row>
    <row r="183" spans="1:23" x14ac:dyDescent="0.2">
      <c r="A183" s="2" t="s">
        <v>84</v>
      </c>
      <c r="B183" s="2" t="s">
        <v>85</v>
      </c>
      <c r="C183" s="2" t="s">
        <v>86</v>
      </c>
      <c r="D183" s="2" t="s">
        <v>512</v>
      </c>
      <c r="E183" s="27" t="s">
        <v>874</v>
      </c>
      <c r="F183" s="3">
        <v>1</v>
      </c>
      <c r="G183" s="2" t="s">
        <v>18</v>
      </c>
      <c r="H183" s="3">
        <v>32</v>
      </c>
      <c r="I183" s="2" t="s">
        <v>121</v>
      </c>
      <c r="J183" s="2" t="s">
        <v>43</v>
      </c>
      <c r="K183" s="2"/>
      <c r="L183" s="2" t="s">
        <v>745</v>
      </c>
      <c r="M183" s="28">
        <v>8</v>
      </c>
      <c r="N183" s="28">
        <v>7</v>
      </c>
      <c r="O183" s="28">
        <v>5</v>
      </c>
      <c r="P183" s="28">
        <f>M183*N183</f>
        <v>56</v>
      </c>
      <c r="Q183" s="2" t="s">
        <v>36</v>
      </c>
      <c r="R183" s="2"/>
      <c r="S183" s="48">
        <v>22000</v>
      </c>
      <c r="T183" s="29">
        <v>1232000</v>
      </c>
      <c r="U183" s="2" t="s">
        <v>746</v>
      </c>
      <c r="V183" s="2">
        <v>-1.3767965</v>
      </c>
      <c r="W183" s="2">
        <v>12.377030400000001</v>
      </c>
    </row>
    <row r="184" spans="1:23" x14ac:dyDescent="0.2">
      <c r="A184" s="2" t="s">
        <v>84</v>
      </c>
      <c r="B184" s="2" t="s">
        <v>85</v>
      </c>
      <c r="C184" s="2" t="s">
        <v>86</v>
      </c>
      <c r="D184" s="2" t="s">
        <v>512</v>
      </c>
      <c r="E184" s="27" t="s">
        <v>874</v>
      </c>
      <c r="F184" s="3">
        <v>2</v>
      </c>
      <c r="G184" s="2" t="s">
        <v>18</v>
      </c>
      <c r="H184" s="3">
        <v>32</v>
      </c>
      <c r="I184" s="2" t="s">
        <v>121</v>
      </c>
      <c r="J184" s="2" t="s">
        <v>43</v>
      </c>
      <c r="K184" s="2"/>
      <c r="L184" s="2" t="s">
        <v>745</v>
      </c>
      <c r="M184" s="28"/>
      <c r="N184" s="28"/>
      <c r="O184" s="28"/>
      <c r="P184" s="28"/>
      <c r="Q184" s="2" t="s">
        <v>748</v>
      </c>
      <c r="R184" s="2" t="s">
        <v>37</v>
      </c>
      <c r="S184" s="48">
        <v>27500</v>
      </c>
      <c r="T184" s="29">
        <v>27500</v>
      </c>
      <c r="U184" s="2" t="s">
        <v>746</v>
      </c>
      <c r="V184" s="2">
        <v>-1.3767874</v>
      </c>
      <c r="W184" s="2">
        <v>12.3770346</v>
      </c>
    </row>
    <row r="185" spans="1:23" x14ac:dyDescent="0.2">
      <c r="A185" s="2" t="s">
        <v>84</v>
      </c>
      <c r="B185" s="2" t="s">
        <v>85</v>
      </c>
      <c r="C185" s="2" t="s">
        <v>86</v>
      </c>
      <c r="D185" s="2" t="s">
        <v>512</v>
      </c>
      <c r="E185" s="27" t="s">
        <v>875</v>
      </c>
      <c r="F185" s="3">
        <v>1</v>
      </c>
      <c r="G185" s="2" t="s">
        <v>97</v>
      </c>
      <c r="H185" s="3">
        <v>38</v>
      </c>
      <c r="I185" s="2" t="s">
        <v>121</v>
      </c>
      <c r="J185" s="2" t="s">
        <v>43</v>
      </c>
      <c r="K185" s="2"/>
      <c r="L185" s="2" t="s">
        <v>745</v>
      </c>
      <c r="M185" s="28"/>
      <c r="N185" s="28"/>
      <c r="O185" s="28"/>
      <c r="P185" s="28"/>
      <c r="Q185" s="2" t="s">
        <v>748</v>
      </c>
      <c r="R185" s="2" t="s">
        <v>876</v>
      </c>
      <c r="S185" s="48">
        <v>27500</v>
      </c>
      <c r="T185" s="29">
        <v>27500</v>
      </c>
      <c r="U185" s="2" t="s">
        <v>746</v>
      </c>
      <c r="V185" s="2">
        <v>-1.3770079</v>
      </c>
      <c r="W185" s="2">
        <v>12.378282199999999</v>
      </c>
    </row>
    <row r="186" spans="1:23" x14ac:dyDescent="0.2">
      <c r="A186" s="2" t="s">
        <v>84</v>
      </c>
      <c r="B186" s="2" t="s">
        <v>85</v>
      </c>
      <c r="C186" s="2" t="s">
        <v>86</v>
      </c>
      <c r="D186" s="2" t="s">
        <v>512</v>
      </c>
      <c r="E186" s="27" t="s">
        <v>875</v>
      </c>
      <c r="F186" s="3">
        <v>2</v>
      </c>
      <c r="G186" s="2" t="s">
        <v>97</v>
      </c>
      <c r="H186" s="3">
        <v>38</v>
      </c>
      <c r="I186" s="2" t="s">
        <v>121</v>
      </c>
      <c r="J186" s="2" t="s">
        <v>43</v>
      </c>
      <c r="K186" s="2"/>
      <c r="L186" s="2" t="s">
        <v>745</v>
      </c>
      <c r="M186" s="28"/>
      <c r="N186" s="28"/>
      <c r="O186" s="28"/>
      <c r="P186" s="28"/>
      <c r="Q186" s="2" t="s">
        <v>748</v>
      </c>
      <c r="R186" s="2" t="s">
        <v>786</v>
      </c>
      <c r="S186" s="48">
        <v>27500</v>
      </c>
      <c r="T186" s="29">
        <v>27500</v>
      </c>
      <c r="U186" s="2" t="s">
        <v>746</v>
      </c>
      <c r="V186" s="2">
        <v>-1.3769798</v>
      </c>
      <c r="W186" s="2">
        <v>12.3780641</v>
      </c>
    </row>
    <row r="187" spans="1:23" x14ac:dyDescent="0.2">
      <c r="A187" s="2" t="s">
        <v>84</v>
      </c>
      <c r="B187" s="2" t="s">
        <v>85</v>
      </c>
      <c r="C187" s="2" t="s">
        <v>86</v>
      </c>
      <c r="D187" s="2" t="s">
        <v>512</v>
      </c>
      <c r="E187" s="27" t="s">
        <v>875</v>
      </c>
      <c r="F187" s="3">
        <v>3</v>
      </c>
      <c r="G187" s="2" t="s">
        <v>97</v>
      </c>
      <c r="H187" s="3">
        <v>38</v>
      </c>
      <c r="I187" s="2" t="s">
        <v>121</v>
      </c>
      <c r="J187" s="2" t="s">
        <v>43</v>
      </c>
      <c r="K187" s="2"/>
      <c r="L187" s="2" t="s">
        <v>745</v>
      </c>
      <c r="M187" s="28"/>
      <c r="N187" s="28"/>
      <c r="O187" s="28"/>
      <c r="P187" s="28"/>
      <c r="Q187" s="2" t="s">
        <v>748</v>
      </c>
      <c r="R187" s="2" t="s">
        <v>37</v>
      </c>
      <c r="S187" s="48">
        <v>27500</v>
      </c>
      <c r="T187" s="29">
        <v>27500</v>
      </c>
      <c r="U187" s="2" t="s">
        <v>746</v>
      </c>
      <c r="V187" s="2">
        <v>-1.3769209</v>
      </c>
      <c r="W187" s="2">
        <v>12.3782943</v>
      </c>
    </row>
    <row r="188" spans="1:23" x14ac:dyDescent="0.2">
      <c r="A188" s="2" t="s">
        <v>84</v>
      </c>
      <c r="B188" s="2" t="s">
        <v>85</v>
      </c>
      <c r="C188" s="2" t="s">
        <v>86</v>
      </c>
      <c r="D188" s="2" t="s">
        <v>512</v>
      </c>
      <c r="E188" s="27" t="s">
        <v>877</v>
      </c>
      <c r="F188" s="3">
        <v>1</v>
      </c>
      <c r="G188" s="2" t="s">
        <v>18</v>
      </c>
      <c r="H188" s="3">
        <v>32</v>
      </c>
      <c r="I188" s="2" t="s">
        <v>121</v>
      </c>
      <c r="J188" s="2" t="s">
        <v>43</v>
      </c>
      <c r="K188" s="2"/>
      <c r="L188" s="2" t="s">
        <v>745</v>
      </c>
      <c r="M188" s="28">
        <v>8</v>
      </c>
      <c r="N188" s="28">
        <v>7</v>
      </c>
      <c r="O188" s="28">
        <v>0.4</v>
      </c>
      <c r="P188" s="28">
        <f>M188*N188</f>
        <v>56</v>
      </c>
      <c r="Q188" s="2" t="s">
        <v>36</v>
      </c>
      <c r="R188" s="2"/>
      <c r="S188" s="48">
        <v>22000</v>
      </c>
      <c r="T188" s="29">
        <v>1232000</v>
      </c>
      <c r="U188" s="2" t="s">
        <v>746</v>
      </c>
      <c r="V188" s="2">
        <v>-1.3781828</v>
      </c>
      <c r="W188" s="2">
        <v>12.3825974</v>
      </c>
    </row>
    <row r="189" spans="1:23" x14ac:dyDescent="0.2">
      <c r="A189" s="2" t="s">
        <v>84</v>
      </c>
      <c r="B189" s="2" t="s">
        <v>85</v>
      </c>
      <c r="C189" s="2" t="s">
        <v>86</v>
      </c>
      <c r="D189" s="2" t="s">
        <v>512</v>
      </c>
      <c r="E189" s="27" t="s">
        <v>878</v>
      </c>
      <c r="F189" s="3">
        <v>1</v>
      </c>
      <c r="G189" s="2" t="s">
        <v>18</v>
      </c>
      <c r="H189" s="3">
        <v>38</v>
      </c>
      <c r="I189" s="2" t="s">
        <v>121</v>
      </c>
      <c r="J189" s="2" t="s">
        <v>43</v>
      </c>
      <c r="K189" s="2"/>
      <c r="L189" s="2" t="s">
        <v>745</v>
      </c>
      <c r="M189" s="28"/>
      <c r="N189" s="28"/>
      <c r="O189" s="28"/>
      <c r="P189" s="28"/>
      <c r="Q189" s="2" t="s">
        <v>748</v>
      </c>
      <c r="R189" s="2" t="s">
        <v>107</v>
      </c>
      <c r="S189" s="48">
        <v>22000</v>
      </c>
      <c r="T189" s="29">
        <v>22000</v>
      </c>
      <c r="U189" s="2" t="s">
        <v>746</v>
      </c>
      <c r="V189" s="2">
        <v>-1.3770694000000001</v>
      </c>
      <c r="W189" s="2">
        <v>12.3779371</v>
      </c>
    </row>
    <row r="190" spans="1:23" x14ac:dyDescent="0.2">
      <c r="A190" s="2" t="s">
        <v>84</v>
      </c>
      <c r="B190" s="2" t="s">
        <v>85</v>
      </c>
      <c r="C190" s="2" t="s">
        <v>86</v>
      </c>
      <c r="D190" s="2" t="s">
        <v>512</v>
      </c>
      <c r="E190" s="27" t="s">
        <v>879</v>
      </c>
      <c r="F190" s="3">
        <v>1</v>
      </c>
      <c r="G190" s="2" t="s">
        <v>18</v>
      </c>
      <c r="H190" s="3">
        <v>26</v>
      </c>
      <c r="I190" s="2" t="s">
        <v>121</v>
      </c>
      <c r="J190" s="2" t="s">
        <v>43</v>
      </c>
      <c r="K190" s="2"/>
      <c r="L190" s="2" t="s">
        <v>745</v>
      </c>
      <c r="M190" s="28">
        <v>3.6</v>
      </c>
      <c r="N190" s="28">
        <v>3.2</v>
      </c>
      <c r="O190" s="28">
        <v>0.2</v>
      </c>
      <c r="P190" s="28">
        <f>M190*N190</f>
        <v>11.520000000000001</v>
      </c>
      <c r="Q190" s="2" t="s">
        <v>36</v>
      </c>
      <c r="R190" s="2"/>
      <c r="S190" s="48">
        <v>22000</v>
      </c>
      <c r="T190" s="29">
        <v>253440.00000000003</v>
      </c>
      <c r="U190" s="2" t="s">
        <v>746</v>
      </c>
      <c r="V190" s="2">
        <v>-1.3766750999999999</v>
      </c>
      <c r="W190" s="2">
        <v>12.3770843</v>
      </c>
    </row>
    <row r="191" spans="1:23" x14ac:dyDescent="0.2">
      <c r="A191" s="2" t="s">
        <v>84</v>
      </c>
      <c r="B191" s="2" t="s">
        <v>85</v>
      </c>
      <c r="C191" s="2" t="s">
        <v>86</v>
      </c>
      <c r="D191" s="2" t="s">
        <v>512</v>
      </c>
      <c r="E191" s="27" t="s">
        <v>880</v>
      </c>
      <c r="F191" s="3">
        <v>1</v>
      </c>
      <c r="G191" s="2" t="s">
        <v>18</v>
      </c>
      <c r="H191" s="3">
        <v>40</v>
      </c>
      <c r="I191" s="2" t="s">
        <v>121</v>
      </c>
      <c r="J191" s="2" t="s">
        <v>43</v>
      </c>
      <c r="K191" s="2"/>
      <c r="L191" s="2" t="s">
        <v>745</v>
      </c>
      <c r="M191" s="28">
        <v>4</v>
      </c>
      <c r="N191" s="28">
        <v>3.6</v>
      </c>
      <c r="O191" s="28">
        <v>3</v>
      </c>
      <c r="P191" s="28">
        <f>M191*N191</f>
        <v>14.4</v>
      </c>
      <c r="Q191" s="2" t="s">
        <v>36</v>
      </c>
      <c r="R191" s="2"/>
      <c r="S191" s="48">
        <v>22000</v>
      </c>
      <c r="T191" s="29">
        <v>316800</v>
      </c>
      <c r="U191" s="2" t="s">
        <v>746</v>
      </c>
      <c r="V191" s="2">
        <v>-1.3768286999999999</v>
      </c>
      <c r="W191" s="2">
        <v>12.376950300000001</v>
      </c>
    </row>
    <row r="192" spans="1:23" x14ac:dyDescent="0.2">
      <c r="A192" s="2" t="s">
        <v>84</v>
      </c>
      <c r="B192" s="2" t="s">
        <v>85</v>
      </c>
      <c r="C192" s="2" t="s">
        <v>86</v>
      </c>
      <c r="D192" s="2" t="s">
        <v>512</v>
      </c>
      <c r="E192" s="27" t="s">
        <v>881</v>
      </c>
      <c r="F192" s="3">
        <v>1</v>
      </c>
      <c r="G192" s="2" t="s">
        <v>18</v>
      </c>
      <c r="H192" s="3">
        <v>40</v>
      </c>
      <c r="I192" s="2" t="s">
        <v>121</v>
      </c>
      <c r="J192" s="2" t="s">
        <v>43</v>
      </c>
      <c r="K192" s="2"/>
      <c r="L192" s="2" t="s">
        <v>745</v>
      </c>
      <c r="M192" s="28">
        <v>7.5</v>
      </c>
      <c r="N192" s="28">
        <v>4.5</v>
      </c>
      <c r="O192" s="28">
        <v>1.6</v>
      </c>
      <c r="P192" s="28">
        <f>M192*N192</f>
        <v>33.75</v>
      </c>
      <c r="Q192" s="2" t="s">
        <v>36</v>
      </c>
      <c r="R192" s="2"/>
      <c r="S192" s="48">
        <v>22000</v>
      </c>
      <c r="T192" s="29">
        <v>742500</v>
      </c>
      <c r="U192" s="2" t="s">
        <v>746</v>
      </c>
      <c r="V192" s="2">
        <v>-1.3769823000000001</v>
      </c>
      <c r="W192" s="2">
        <v>12.377421399999999</v>
      </c>
    </row>
    <row r="193" spans="1:23" x14ac:dyDescent="0.2">
      <c r="A193" s="2" t="s">
        <v>84</v>
      </c>
      <c r="B193" s="2" t="s">
        <v>85</v>
      </c>
      <c r="C193" s="2" t="s">
        <v>86</v>
      </c>
      <c r="D193" s="2" t="s">
        <v>137</v>
      </c>
      <c r="E193" s="27" t="s">
        <v>882</v>
      </c>
      <c r="F193" s="3">
        <v>1</v>
      </c>
      <c r="G193" s="2" t="s">
        <v>18</v>
      </c>
      <c r="H193" s="3">
        <v>41</v>
      </c>
      <c r="I193" s="2" t="s">
        <v>121</v>
      </c>
      <c r="J193" s="2" t="s">
        <v>43</v>
      </c>
      <c r="K193" s="2"/>
      <c r="L193" s="2" t="s">
        <v>745</v>
      </c>
      <c r="M193" s="28">
        <v>9.6</v>
      </c>
      <c r="N193" s="28">
        <v>7.3</v>
      </c>
      <c r="O193" s="28">
        <v>4.5</v>
      </c>
      <c r="P193" s="28">
        <f>M193*N193</f>
        <v>70.08</v>
      </c>
      <c r="Q193" s="2" t="s">
        <v>36</v>
      </c>
      <c r="R193" s="2"/>
      <c r="S193" s="48">
        <v>22000</v>
      </c>
      <c r="T193" s="29">
        <v>1541760</v>
      </c>
      <c r="U193" s="2" t="s">
        <v>746</v>
      </c>
      <c r="V193" s="2">
        <v>-1.3771705000000001</v>
      </c>
      <c r="W193" s="2">
        <v>12.378154</v>
      </c>
    </row>
    <row r="194" spans="1:23" x14ac:dyDescent="0.2">
      <c r="A194" s="2" t="s">
        <v>84</v>
      </c>
      <c r="B194" s="2" t="s">
        <v>85</v>
      </c>
      <c r="C194" s="2" t="s">
        <v>86</v>
      </c>
      <c r="D194" s="2" t="s">
        <v>137</v>
      </c>
      <c r="E194" s="27" t="s">
        <v>882</v>
      </c>
      <c r="F194" s="3">
        <v>2</v>
      </c>
      <c r="G194" s="2" t="s">
        <v>18</v>
      </c>
      <c r="H194" s="3">
        <v>41</v>
      </c>
      <c r="I194" s="2" t="s">
        <v>121</v>
      </c>
      <c r="J194" s="2" t="s">
        <v>43</v>
      </c>
      <c r="K194" s="2"/>
      <c r="L194" s="2" t="s">
        <v>745</v>
      </c>
      <c r="M194" s="28"/>
      <c r="N194" s="28"/>
      <c r="O194" s="28"/>
      <c r="P194" s="28"/>
      <c r="Q194" s="2" t="s">
        <v>748</v>
      </c>
      <c r="R194" s="2" t="s">
        <v>37</v>
      </c>
      <c r="S194" s="48">
        <v>27500</v>
      </c>
      <c r="T194" s="29">
        <v>27500</v>
      </c>
      <c r="U194" s="2" t="s">
        <v>746</v>
      </c>
      <c r="V194" s="2">
        <v>-1.3771817</v>
      </c>
      <c r="W194" s="2">
        <v>12.3781617</v>
      </c>
    </row>
    <row r="195" spans="1:23" x14ac:dyDescent="0.2">
      <c r="A195" s="2" t="s">
        <v>84</v>
      </c>
      <c r="B195" s="2" t="s">
        <v>85</v>
      </c>
      <c r="C195" s="2" t="s">
        <v>86</v>
      </c>
      <c r="D195" s="2" t="s">
        <v>137</v>
      </c>
      <c r="E195" s="27" t="s">
        <v>882</v>
      </c>
      <c r="F195" s="3">
        <v>3</v>
      </c>
      <c r="G195" s="2" t="s">
        <v>18</v>
      </c>
      <c r="H195" s="3">
        <v>41</v>
      </c>
      <c r="I195" s="2" t="s">
        <v>121</v>
      </c>
      <c r="J195" s="2" t="s">
        <v>43</v>
      </c>
      <c r="K195" s="2"/>
      <c r="L195" s="2" t="s">
        <v>745</v>
      </c>
      <c r="M195" s="28"/>
      <c r="N195" s="28"/>
      <c r="O195" s="28"/>
      <c r="P195" s="28"/>
      <c r="Q195" s="2" t="s">
        <v>748</v>
      </c>
      <c r="R195" s="2" t="s">
        <v>107</v>
      </c>
      <c r="S195" s="48">
        <v>22000</v>
      </c>
      <c r="T195" s="29">
        <v>22000</v>
      </c>
      <c r="U195" s="2" t="s">
        <v>746</v>
      </c>
      <c r="V195" s="2">
        <v>-1.3771783</v>
      </c>
      <c r="W195" s="2">
        <v>12.3782061</v>
      </c>
    </row>
    <row r="196" spans="1:23" x14ac:dyDescent="0.2">
      <c r="A196" s="2" t="s">
        <v>84</v>
      </c>
      <c r="B196" s="2" t="s">
        <v>85</v>
      </c>
      <c r="C196" s="2" t="s">
        <v>86</v>
      </c>
      <c r="D196" s="2" t="s">
        <v>251</v>
      </c>
      <c r="E196" s="27" t="s">
        <v>883</v>
      </c>
      <c r="F196" s="3">
        <v>1</v>
      </c>
      <c r="G196" s="2" t="s">
        <v>18</v>
      </c>
      <c r="H196" s="3">
        <v>31</v>
      </c>
      <c r="I196" s="2" t="s">
        <v>121</v>
      </c>
      <c r="J196" s="2" t="s">
        <v>45</v>
      </c>
      <c r="K196" s="2"/>
      <c r="L196" s="2" t="s">
        <v>745</v>
      </c>
      <c r="M196" s="28">
        <v>4</v>
      </c>
      <c r="N196" s="28">
        <v>4</v>
      </c>
      <c r="O196" s="28">
        <v>4</v>
      </c>
      <c r="P196" s="28">
        <f t="shared" ref="P196:P202" si="5">M196*N196</f>
        <v>16</v>
      </c>
      <c r="Q196" s="2" t="s">
        <v>36</v>
      </c>
      <c r="R196" s="2"/>
      <c r="S196" s="48">
        <v>33000</v>
      </c>
      <c r="T196" s="29">
        <v>528000</v>
      </c>
      <c r="U196" s="2" t="s">
        <v>746</v>
      </c>
      <c r="V196" s="2">
        <v>-1.3080278999999999</v>
      </c>
      <c r="W196" s="2">
        <v>12.458813599999999</v>
      </c>
    </row>
    <row r="197" spans="1:23" x14ac:dyDescent="0.2">
      <c r="A197" s="2" t="s">
        <v>84</v>
      </c>
      <c r="B197" s="2" t="s">
        <v>85</v>
      </c>
      <c r="C197" s="2" t="s">
        <v>86</v>
      </c>
      <c r="D197" s="2" t="s">
        <v>251</v>
      </c>
      <c r="E197" s="27" t="s">
        <v>884</v>
      </c>
      <c r="F197" s="3">
        <v>1</v>
      </c>
      <c r="G197" s="2" t="s">
        <v>18</v>
      </c>
      <c r="H197" s="3">
        <v>32</v>
      </c>
      <c r="I197" s="2" t="s">
        <v>121</v>
      </c>
      <c r="J197" s="2" t="s">
        <v>45</v>
      </c>
      <c r="K197" s="2"/>
      <c r="L197" s="2" t="s">
        <v>745</v>
      </c>
      <c r="M197" s="28"/>
      <c r="N197" s="28"/>
      <c r="O197" s="28"/>
      <c r="P197" s="28">
        <f t="shared" si="5"/>
        <v>0</v>
      </c>
      <c r="Q197" s="2" t="s">
        <v>36</v>
      </c>
      <c r="R197" s="2"/>
      <c r="S197" s="48">
        <v>22000</v>
      </c>
      <c r="T197" s="29">
        <v>352000</v>
      </c>
      <c r="U197" s="2" t="s">
        <v>746</v>
      </c>
      <c r="V197" s="2">
        <v>-1.3077939999999999</v>
      </c>
      <c r="W197" s="2">
        <v>12.4587339</v>
      </c>
    </row>
    <row r="198" spans="1:23" x14ac:dyDescent="0.2">
      <c r="A198" s="2" t="s">
        <v>84</v>
      </c>
      <c r="B198" s="2" t="s">
        <v>85</v>
      </c>
      <c r="C198" s="2" t="s">
        <v>86</v>
      </c>
      <c r="D198" s="2" t="s">
        <v>251</v>
      </c>
      <c r="E198" s="27" t="s">
        <v>884</v>
      </c>
      <c r="F198" s="3">
        <v>2</v>
      </c>
      <c r="G198" s="2" t="s">
        <v>18</v>
      </c>
      <c r="H198" s="3">
        <v>32</v>
      </c>
      <c r="I198" s="2" t="s">
        <v>121</v>
      </c>
      <c r="J198" s="2" t="s">
        <v>22</v>
      </c>
      <c r="K198" s="2"/>
      <c r="L198" s="2" t="s">
        <v>745</v>
      </c>
      <c r="M198" s="28">
        <v>4</v>
      </c>
      <c r="N198" s="28">
        <v>4</v>
      </c>
      <c r="O198" s="28">
        <v>3.5</v>
      </c>
      <c r="P198" s="28">
        <f t="shared" si="5"/>
        <v>16</v>
      </c>
      <c r="Q198" s="2" t="s">
        <v>36</v>
      </c>
      <c r="R198" s="2"/>
      <c r="S198" s="48">
        <v>38500</v>
      </c>
      <c r="T198" s="29">
        <v>616000</v>
      </c>
      <c r="U198" s="2" t="s">
        <v>746</v>
      </c>
      <c r="V198" s="2">
        <v>-1.3082805</v>
      </c>
      <c r="W198" s="2">
        <v>12.458525699999999</v>
      </c>
    </row>
    <row r="199" spans="1:23" x14ac:dyDescent="0.2">
      <c r="A199" s="2" t="s">
        <v>84</v>
      </c>
      <c r="B199" s="2" t="s">
        <v>85</v>
      </c>
      <c r="C199" s="2" t="s">
        <v>86</v>
      </c>
      <c r="D199" s="2" t="s">
        <v>251</v>
      </c>
      <c r="E199" s="27" t="s">
        <v>885</v>
      </c>
      <c r="F199" s="3">
        <v>1</v>
      </c>
      <c r="G199" s="2" t="s">
        <v>18</v>
      </c>
      <c r="H199" s="3">
        <v>30</v>
      </c>
      <c r="I199" s="2" t="s">
        <v>121</v>
      </c>
      <c r="J199" s="2" t="s">
        <v>43</v>
      </c>
      <c r="K199" s="2"/>
      <c r="L199" s="2" t="s">
        <v>745</v>
      </c>
      <c r="M199" s="28">
        <v>25</v>
      </c>
      <c r="N199" s="28">
        <v>6</v>
      </c>
      <c r="O199" s="28">
        <v>3</v>
      </c>
      <c r="P199" s="28">
        <f t="shared" si="5"/>
        <v>150</v>
      </c>
      <c r="Q199" s="2" t="s">
        <v>36</v>
      </c>
      <c r="R199" s="2"/>
      <c r="S199" s="48">
        <v>22000</v>
      </c>
      <c r="T199" s="29">
        <v>3300000</v>
      </c>
      <c r="U199" s="2" t="s">
        <v>746</v>
      </c>
      <c r="V199" s="2">
        <v>-1.3078719000000001</v>
      </c>
      <c r="W199" s="2">
        <v>12.458566599999999</v>
      </c>
    </row>
    <row r="200" spans="1:23" x14ac:dyDescent="0.2">
      <c r="A200" s="2" t="s">
        <v>84</v>
      </c>
      <c r="B200" s="2" t="s">
        <v>85</v>
      </c>
      <c r="C200" s="2" t="s">
        <v>86</v>
      </c>
      <c r="D200" s="2" t="s">
        <v>251</v>
      </c>
      <c r="E200" s="27" t="s">
        <v>886</v>
      </c>
      <c r="F200" s="3">
        <v>1</v>
      </c>
      <c r="G200" s="2" t="s">
        <v>18</v>
      </c>
      <c r="H200" s="3">
        <v>70</v>
      </c>
      <c r="I200" s="2" t="s">
        <v>121</v>
      </c>
      <c r="J200" s="2" t="s">
        <v>43</v>
      </c>
      <c r="K200" s="2"/>
      <c r="L200" s="2" t="s">
        <v>745</v>
      </c>
      <c r="M200" s="28">
        <v>20</v>
      </c>
      <c r="N200" s="28">
        <v>20</v>
      </c>
      <c r="O200" s="28"/>
      <c r="P200" s="28">
        <f t="shared" si="5"/>
        <v>400</v>
      </c>
      <c r="Q200" s="2" t="s">
        <v>36</v>
      </c>
      <c r="R200" s="2"/>
      <c r="S200" s="48">
        <v>11000</v>
      </c>
      <c r="T200" s="29">
        <v>4400000</v>
      </c>
      <c r="U200" s="2" t="s">
        <v>746</v>
      </c>
      <c r="V200" s="2">
        <v>-1.3100951999999999</v>
      </c>
      <c r="W200" s="2">
        <v>12.4587988</v>
      </c>
    </row>
    <row r="201" spans="1:23" x14ac:dyDescent="0.2">
      <c r="A201" s="2" t="s">
        <v>84</v>
      </c>
      <c r="B201" s="2" t="s">
        <v>85</v>
      </c>
      <c r="C201" s="2" t="s">
        <v>86</v>
      </c>
      <c r="D201" s="2" t="s">
        <v>407</v>
      </c>
      <c r="E201" s="27" t="s">
        <v>887</v>
      </c>
      <c r="F201" s="3">
        <v>1</v>
      </c>
      <c r="G201" s="2" t="s">
        <v>18</v>
      </c>
      <c r="H201" s="3">
        <v>50</v>
      </c>
      <c r="I201" s="2" t="s">
        <v>121</v>
      </c>
      <c r="J201" s="2" t="s">
        <v>43</v>
      </c>
      <c r="K201" s="2"/>
      <c r="L201" s="2" t="s">
        <v>745</v>
      </c>
      <c r="M201" s="28">
        <v>100</v>
      </c>
      <c r="N201" s="28">
        <v>100</v>
      </c>
      <c r="O201" s="28"/>
      <c r="P201" s="28">
        <f t="shared" si="5"/>
        <v>10000</v>
      </c>
      <c r="Q201" s="2" t="s">
        <v>36</v>
      </c>
      <c r="R201" s="2"/>
      <c r="S201" s="48">
        <v>11000</v>
      </c>
      <c r="T201" s="29">
        <v>1100000</v>
      </c>
      <c r="U201" s="2" t="s">
        <v>746</v>
      </c>
      <c r="V201" s="2">
        <v>-1.3243085999999999</v>
      </c>
      <c r="W201" s="2">
        <v>12.455126</v>
      </c>
    </row>
    <row r="202" spans="1:23" x14ac:dyDescent="0.2">
      <c r="A202" s="2" t="s">
        <v>84</v>
      </c>
      <c r="B202" s="2" t="s">
        <v>85</v>
      </c>
      <c r="C202" s="2" t="s">
        <v>86</v>
      </c>
      <c r="D202" s="2" t="s">
        <v>251</v>
      </c>
      <c r="E202" s="27" t="s">
        <v>888</v>
      </c>
      <c r="F202" s="3">
        <v>1</v>
      </c>
      <c r="G202" s="2" t="s">
        <v>18</v>
      </c>
      <c r="H202" s="3">
        <v>46</v>
      </c>
      <c r="I202" s="2" t="s">
        <v>121</v>
      </c>
      <c r="J202" s="2" t="s">
        <v>90</v>
      </c>
      <c r="K202" s="2" t="s">
        <v>575</v>
      </c>
      <c r="L202" s="2" t="s">
        <v>745</v>
      </c>
      <c r="M202" s="28">
        <v>200</v>
      </c>
      <c r="N202" s="28">
        <v>25</v>
      </c>
      <c r="O202" s="28"/>
      <c r="P202" s="28">
        <f t="shared" si="5"/>
        <v>5000</v>
      </c>
      <c r="Q202" s="2" t="s">
        <v>36</v>
      </c>
      <c r="R202" s="2"/>
      <c r="S202" s="48">
        <v>11000</v>
      </c>
      <c r="T202" s="29">
        <v>5500000</v>
      </c>
      <c r="U202" s="2" t="s">
        <v>746</v>
      </c>
      <c r="V202" s="2">
        <v>-1.3036076999999999</v>
      </c>
      <c r="W202" s="2">
        <v>12.459232200000001</v>
      </c>
    </row>
    <row r="203" spans="1:23" x14ac:dyDescent="0.2">
      <c r="A203" s="2" t="s">
        <v>84</v>
      </c>
      <c r="B203" s="2" t="s">
        <v>85</v>
      </c>
      <c r="C203" s="2" t="s">
        <v>86</v>
      </c>
      <c r="D203" s="2" t="s">
        <v>251</v>
      </c>
      <c r="E203" s="27" t="s">
        <v>888</v>
      </c>
      <c r="F203" s="3">
        <v>2</v>
      </c>
      <c r="G203" s="2" t="s">
        <v>18</v>
      </c>
      <c r="H203" s="3">
        <v>46</v>
      </c>
      <c r="I203" s="2" t="s">
        <v>121</v>
      </c>
      <c r="J203" s="2" t="s">
        <v>90</v>
      </c>
      <c r="K203" s="2" t="s">
        <v>575</v>
      </c>
      <c r="L203" s="2" t="s">
        <v>745</v>
      </c>
      <c r="M203" s="28">
        <v>10</v>
      </c>
      <c r="N203" s="28"/>
      <c r="O203" s="28"/>
      <c r="P203" s="28"/>
      <c r="Q203" s="2" t="s">
        <v>748</v>
      </c>
      <c r="R203" s="2" t="s">
        <v>889</v>
      </c>
      <c r="S203" s="48">
        <v>3300</v>
      </c>
      <c r="T203" s="29">
        <v>33000</v>
      </c>
      <c r="U203" s="2" t="s">
        <v>746</v>
      </c>
      <c r="V203" s="2">
        <v>-1.3035451</v>
      </c>
      <c r="W203" s="2">
        <v>12.459014</v>
      </c>
    </row>
    <row r="204" spans="1:23" x14ac:dyDescent="0.2">
      <c r="A204" s="2" t="s">
        <v>84</v>
      </c>
      <c r="B204" s="2" t="s">
        <v>85</v>
      </c>
      <c r="C204" s="2" t="s">
        <v>86</v>
      </c>
      <c r="D204" s="2" t="s">
        <v>251</v>
      </c>
      <c r="E204" s="27" t="s">
        <v>890</v>
      </c>
      <c r="F204" s="3">
        <v>1</v>
      </c>
      <c r="G204" s="2" t="s">
        <v>18</v>
      </c>
      <c r="H204" s="3">
        <v>46</v>
      </c>
      <c r="I204" s="2" t="s">
        <v>121</v>
      </c>
      <c r="J204" s="2" t="s">
        <v>22</v>
      </c>
      <c r="K204" s="2"/>
      <c r="L204" s="2" t="s">
        <v>745</v>
      </c>
      <c r="M204" s="28">
        <v>20</v>
      </c>
      <c r="N204" s="28">
        <v>10</v>
      </c>
      <c r="O204" s="28"/>
      <c r="P204" s="28">
        <f>M204*N204</f>
        <v>200</v>
      </c>
      <c r="Q204" s="2" t="s">
        <v>36</v>
      </c>
      <c r="R204" s="2"/>
      <c r="S204" s="48">
        <v>11000</v>
      </c>
      <c r="T204" s="29">
        <v>2200000</v>
      </c>
      <c r="U204" s="2" t="s">
        <v>746</v>
      </c>
      <c r="V204" s="2">
        <v>-1.3055342000000001</v>
      </c>
      <c r="W204" s="2">
        <v>12.459002099999999</v>
      </c>
    </row>
    <row r="205" spans="1:23" x14ac:dyDescent="0.2">
      <c r="A205" s="2" t="s">
        <v>84</v>
      </c>
      <c r="B205" s="2" t="s">
        <v>85</v>
      </c>
      <c r="C205" s="2" t="s">
        <v>86</v>
      </c>
      <c r="D205" s="2" t="s">
        <v>251</v>
      </c>
      <c r="E205" s="27" t="s">
        <v>891</v>
      </c>
      <c r="F205" s="3">
        <v>1</v>
      </c>
      <c r="G205" s="2" t="s">
        <v>18</v>
      </c>
      <c r="H205" s="3">
        <v>37</v>
      </c>
      <c r="I205" s="2" t="s">
        <v>121</v>
      </c>
      <c r="J205" s="2" t="s">
        <v>90</v>
      </c>
      <c r="K205" s="2" t="s">
        <v>322</v>
      </c>
      <c r="L205" s="2" t="s">
        <v>745</v>
      </c>
      <c r="M205" s="28">
        <v>115</v>
      </c>
      <c r="N205" s="28">
        <v>30</v>
      </c>
      <c r="O205" s="28">
        <v>3</v>
      </c>
      <c r="P205" s="28">
        <f>M205*N205</f>
        <v>3450</v>
      </c>
      <c r="Q205" s="2" t="s">
        <v>36</v>
      </c>
      <c r="R205" s="2"/>
      <c r="S205" s="48">
        <v>11000</v>
      </c>
      <c r="T205" s="29">
        <v>3795000</v>
      </c>
      <c r="U205" s="2" t="s">
        <v>746</v>
      </c>
      <c r="V205" s="2">
        <v>-1.3019335999999999</v>
      </c>
      <c r="W205" s="2">
        <v>12.4596903</v>
      </c>
    </row>
    <row r="206" spans="1:23" x14ac:dyDescent="0.2">
      <c r="A206" s="2" t="s">
        <v>84</v>
      </c>
      <c r="B206" s="2" t="s">
        <v>85</v>
      </c>
      <c r="C206" s="2" t="s">
        <v>86</v>
      </c>
      <c r="D206" s="2" t="s">
        <v>251</v>
      </c>
      <c r="E206" s="27" t="s">
        <v>892</v>
      </c>
      <c r="F206" s="3">
        <v>1</v>
      </c>
      <c r="G206" s="2" t="s">
        <v>97</v>
      </c>
      <c r="H206" s="3">
        <v>48</v>
      </c>
      <c r="I206" s="2" t="s">
        <v>121</v>
      </c>
      <c r="J206" s="2" t="s">
        <v>45</v>
      </c>
      <c r="K206" s="2"/>
      <c r="L206" s="2" t="s">
        <v>745</v>
      </c>
      <c r="M206" s="28">
        <v>6</v>
      </c>
      <c r="N206" s="28">
        <v>6</v>
      </c>
      <c r="O206" s="28">
        <v>3</v>
      </c>
      <c r="P206" s="28">
        <f>M206*N206</f>
        <v>36</v>
      </c>
      <c r="Q206" s="2" t="s">
        <v>36</v>
      </c>
      <c r="R206" s="2"/>
      <c r="S206" s="48">
        <v>22000</v>
      </c>
      <c r="T206" s="29">
        <v>792000</v>
      </c>
      <c r="U206" s="2" t="s">
        <v>746</v>
      </c>
      <c r="V206" s="2">
        <v>-1.3046925</v>
      </c>
      <c r="W206" s="2">
        <v>12.4588755</v>
      </c>
    </row>
    <row r="207" spans="1:23" x14ac:dyDescent="0.2">
      <c r="A207" s="2" t="s">
        <v>84</v>
      </c>
      <c r="B207" s="2" t="s">
        <v>85</v>
      </c>
      <c r="C207" s="2" t="s">
        <v>86</v>
      </c>
      <c r="D207" s="2" t="s">
        <v>102</v>
      </c>
      <c r="E207" s="27" t="s">
        <v>893</v>
      </c>
      <c r="F207" s="3">
        <v>1</v>
      </c>
      <c r="G207" s="2" t="s">
        <v>18</v>
      </c>
      <c r="H207" s="3">
        <v>58</v>
      </c>
      <c r="I207" s="2" t="s">
        <v>121</v>
      </c>
      <c r="J207" s="2" t="s">
        <v>22</v>
      </c>
      <c r="K207" s="2"/>
      <c r="L207" s="2" t="s">
        <v>745</v>
      </c>
      <c r="M207" s="28">
        <v>200</v>
      </c>
      <c r="N207" s="28">
        <v>30</v>
      </c>
      <c r="O207" s="28"/>
      <c r="P207" s="28">
        <f>M207*N207</f>
        <v>6000</v>
      </c>
      <c r="Q207" s="2" t="s">
        <v>36</v>
      </c>
      <c r="R207" s="2"/>
      <c r="S207" s="48">
        <v>11000</v>
      </c>
      <c r="T207" s="29">
        <v>6600000</v>
      </c>
      <c r="U207" s="2" t="s">
        <v>746</v>
      </c>
      <c r="V207" s="2">
        <v>-1.3536706999999999</v>
      </c>
      <c r="W207" s="2">
        <v>12.4398935</v>
      </c>
    </row>
    <row r="208" spans="1:23" x14ac:dyDescent="0.2">
      <c r="A208" s="2" t="s">
        <v>84</v>
      </c>
      <c r="B208" s="2" t="s">
        <v>85</v>
      </c>
      <c r="C208" s="2" t="s">
        <v>86</v>
      </c>
      <c r="D208" s="2" t="s">
        <v>102</v>
      </c>
      <c r="E208" s="27" t="s">
        <v>894</v>
      </c>
      <c r="F208" s="3">
        <v>1</v>
      </c>
      <c r="G208" s="2" t="s">
        <v>18</v>
      </c>
      <c r="H208" s="3">
        <v>48</v>
      </c>
      <c r="I208" s="2" t="s">
        <v>121</v>
      </c>
      <c r="J208" s="2" t="s">
        <v>43</v>
      </c>
      <c r="K208" s="2"/>
      <c r="L208" s="2" t="s">
        <v>745</v>
      </c>
      <c r="M208" s="28">
        <v>500</v>
      </c>
      <c r="N208" s="28">
        <v>150</v>
      </c>
      <c r="O208" s="28">
        <v>0</v>
      </c>
      <c r="P208" s="28">
        <f>M208*N208</f>
        <v>75000</v>
      </c>
      <c r="Q208" s="2" t="s">
        <v>36</v>
      </c>
      <c r="R208" s="2"/>
      <c r="S208" s="48">
        <v>11000</v>
      </c>
      <c r="T208" s="29">
        <v>8250000</v>
      </c>
      <c r="U208" s="2" t="s">
        <v>746</v>
      </c>
      <c r="V208" s="2">
        <v>-1.3644932999999999</v>
      </c>
      <c r="W208" s="2">
        <v>12.420020600000001</v>
      </c>
    </row>
    <row r="209" spans="1:23" x14ac:dyDescent="0.2">
      <c r="A209" s="2" t="s">
        <v>84</v>
      </c>
      <c r="B209" s="2" t="s">
        <v>85</v>
      </c>
      <c r="C209" s="2" t="s">
        <v>86</v>
      </c>
      <c r="D209" s="2" t="s">
        <v>102</v>
      </c>
      <c r="E209" s="27" t="s">
        <v>894</v>
      </c>
      <c r="F209" s="3">
        <v>2</v>
      </c>
      <c r="G209" s="2" t="s">
        <v>18</v>
      </c>
      <c r="H209" s="3">
        <v>48</v>
      </c>
      <c r="I209" s="2" t="s">
        <v>121</v>
      </c>
      <c r="J209" s="2" t="s">
        <v>90</v>
      </c>
      <c r="K209" s="2" t="s">
        <v>322</v>
      </c>
      <c r="L209" s="2" t="s">
        <v>745</v>
      </c>
      <c r="M209" s="28">
        <v>25</v>
      </c>
      <c r="N209" s="28"/>
      <c r="O209" s="28">
        <v>2</v>
      </c>
      <c r="P209" s="28"/>
      <c r="Q209" s="2" t="s">
        <v>748</v>
      </c>
      <c r="R209" s="2" t="s">
        <v>71</v>
      </c>
      <c r="S209" s="48">
        <v>11000</v>
      </c>
      <c r="T209" s="29">
        <v>4400000</v>
      </c>
      <c r="U209" s="2" t="s">
        <v>746</v>
      </c>
      <c r="V209" s="2">
        <v>-1.3571820999999999</v>
      </c>
      <c r="W209" s="2">
        <v>12.436301200000001</v>
      </c>
    </row>
    <row r="210" spans="1:23" x14ac:dyDescent="0.2">
      <c r="A210" s="2" t="s">
        <v>84</v>
      </c>
      <c r="B210" s="2" t="s">
        <v>85</v>
      </c>
      <c r="C210" s="2" t="s">
        <v>86</v>
      </c>
      <c r="D210" s="2" t="s">
        <v>102</v>
      </c>
      <c r="E210" s="27" t="s">
        <v>895</v>
      </c>
      <c r="F210" s="3">
        <v>1</v>
      </c>
      <c r="G210" s="2" t="s">
        <v>18</v>
      </c>
      <c r="H210" s="3">
        <v>53</v>
      </c>
      <c r="I210" s="2" t="s">
        <v>121</v>
      </c>
      <c r="J210" s="2" t="s">
        <v>22</v>
      </c>
      <c r="K210" s="2"/>
      <c r="L210" s="2" t="s">
        <v>745</v>
      </c>
      <c r="M210" s="28">
        <v>15</v>
      </c>
      <c r="N210" s="28">
        <v>20</v>
      </c>
      <c r="O210" s="28">
        <v>10</v>
      </c>
      <c r="P210" s="28">
        <f>M210*N210</f>
        <v>300</v>
      </c>
      <c r="Q210" s="2" t="s">
        <v>36</v>
      </c>
      <c r="R210" s="2"/>
      <c r="S210" s="48">
        <v>11000</v>
      </c>
      <c r="T210" s="29">
        <v>3300000</v>
      </c>
      <c r="U210" s="2" t="s">
        <v>746</v>
      </c>
      <c r="V210" s="2">
        <v>-1.3573081</v>
      </c>
      <c r="W210" s="2">
        <v>12.436086299999999</v>
      </c>
    </row>
    <row r="211" spans="1:23" x14ac:dyDescent="0.2">
      <c r="A211" s="2" t="s">
        <v>84</v>
      </c>
      <c r="B211" s="2" t="s">
        <v>85</v>
      </c>
      <c r="C211" s="2" t="s">
        <v>86</v>
      </c>
      <c r="D211" s="2" t="s">
        <v>102</v>
      </c>
      <c r="E211" s="27" t="s">
        <v>896</v>
      </c>
      <c r="F211" s="3">
        <v>1</v>
      </c>
      <c r="G211" s="2" t="s">
        <v>18</v>
      </c>
      <c r="H211" s="3">
        <v>34</v>
      </c>
      <c r="I211" s="2" t="s">
        <v>121</v>
      </c>
      <c r="J211" s="2" t="s">
        <v>43</v>
      </c>
      <c r="K211" s="2"/>
      <c r="L211" s="2" t="s">
        <v>745</v>
      </c>
      <c r="M211" s="28"/>
      <c r="N211" s="28"/>
      <c r="O211" s="28"/>
      <c r="P211" s="28"/>
      <c r="Q211" s="2" t="s">
        <v>748</v>
      </c>
      <c r="R211" s="2"/>
      <c r="S211" s="48">
        <v>11000</v>
      </c>
      <c r="T211" s="29">
        <v>1650000</v>
      </c>
      <c r="U211" s="2" t="s">
        <v>746</v>
      </c>
      <c r="V211" s="2">
        <v>-1.3662749000000001</v>
      </c>
      <c r="W211" s="2">
        <v>12.4150581</v>
      </c>
    </row>
    <row r="212" spans="1:23" x14ac:dyDescent="0.2">
      <c r="A212" s="2" t="s">
        <v>84</v>
      </c>
      <c r="B212" s="2" t="s">
        <v>85</v>
      </c>
      <c r="C212" s="2" t="s">
        <v>86</v>
      </c>
      <c r="D212" s="2" t="s">
        <v>102</v>
      </c>
      <c r="E212" s="27" t="s">
        <v>897</v>
      </c>
      <c r="F212" s="3">
        <v>1</v>
      </c>
      <c r="G212" s="2" t="s">
        <v>18</v>
      </c>
      <c r="H212" s="3">
        <v>82</v>
      </c>
      <c r="I212" s="2" t="s">
        <v>121</v>
      </c>
      <c r="J212" s="2" t="s">
        <v>22</v>
      </c>
      <c r="K212" s="2"/>
      <c r="L212" s="2" t="s">
        <v>745</v>
      </c>
      <c r="M212" s="28">
        <v>4</v>
      </c>
      <c r="N212" s="28">
        <v>4</v>
      </c>
      <c r="O212" s="28">
        <v>2</v>
      </c>
      <c r="P212" s="28"/>
      <c r="Q212" s="2" t="s">
        <v>748</v>
      </c>
      <c r="R212" s="2" t="s">
        <v>27</v>
      </c>
      <c r="S212" s="48">
        <v>11000</v>
      </c>
      <c r="T212" s="29">
        <v>176000</v>
      </c>
      <c r="U212" s="2" t="s">
        <v>746</v>
      </c>
      <c r="V212" s="2">
        <v>-1.3623832</v>
      </c>
      <c r="W212" s="2">
        <v>12.430949399999999</v>
      </c>
    </row>
    <row r="213" spans="1:23" x14ac:dyDescent="0.2">
      <c r="A213" s="2" t="s">
        <v>84</v>
      </c>
      <c r="B213" s="2" t="s">
        <v>85</v>
      </c>
      <c r="C213" s="2" t="s">
        <v>86</v>
      </c>
      <c r="D213" s="2" t="s">
        <v>102</v>
      </c>
      <c r="E213" s="27" t="s">
        <v>897</v>
      </c>
      <c r="F213" s="3">
        <v>2</v>
      </c>
      <c r="G213" s="2" t="s">
        <v>18</v>
      </c>
      <c r="H213" s="3">
        <v>82</v>
      </c>
      <c r="I213" s="2" t="s">
        <v>121</v>
      </c>
      <c r="J213" s="2" t="s">
        <v>22</v>
      </c>
      <c r="K213" s="2"/>
      <c r="L213" s="2" t="s">
        <v>745</v>
      </c>
      <c r="M213" s="28">
        <v>4</v>
      </c>
      <c r="N213" s="28">
        <v>4</v>
      </c>
      <c r="O213" s="28">
        <v>2</v>
      </c>
      <c r="P213" s="28"/>
      <c r="Q213" s="2" t="s">
        <v>748</v>
      </c>
      <c r="R213" s="2" t="s">
        <v>27</v>
      </c>
      <c r="S213" s="48">
        <v>11000</v>
      </c>
      <c r="T213" s="29">
        <v>176000</v>
      </c>
      <c r="U213" s="2" t="s">
        <v>746</v>
      </c>
      <c r="V213" s="2">
        <v>-1.3624289000000001</v>
      </c>
      <c r="W213" s="2">
        <v>12.4309128</v>
      </c>
    </row>
    <row r="214" spans="1:23" x14ac:dyDescent="0.2">
      <c r="A214" s="2" t="s">
        <v>84</v>
      </c>
      <c r="B214" s="2" t="s">
        <v>85</v>
      </c>
      <c r="C214" s="2" t="s">
        <v>86</v>
      </c>
      <c r="D214" s="2" t="s">
        <v>102</v>
      </c>
      <c r="E214" s="27" t="s">
        <v>898</v>
      </c>
      <c r="F214" s="3">
        <v>1</v>
      </c>
      <c r="G214" s="2" t="s">
        <v>18</v>
      </c>
      <c r="H214" s="3">
        <v>42</v>
      </c>
      <c r="I214" s="2" t="s">
        <v>121</v>
      </c>
      <c r="J214" s="2" t="s">
        <v>22</v>
      </c>
      <c r="K214" s="2"/>
      <c r="L214" s="2" t="s">
        <v>745</v>
      </c>
      <c r="M214" s="28">
        <v>30</v>
      </c>
      <c r="N214" s="28">
        <v>25</v>
      </c>
      <c r="O214" s="28"/>
      <c r="P214" s="28">
        <f>M214*N214</f>
        <v>750</v>
      </c>
      <c r="Q214" s="2" t="s">
        <v>36</v>
      </c>
      <c r="R214" s="2"/>
      <c r="S214" s="48">
        <v>11000</v>
      </c>
      <c r="T214" s="29">
        <v>8250000</v>
      </c>
      <c r="U214" s="2" t="s">
        <v>746</v>
      </c>
      <c r="V214" s="2">
        <v>-1.3622033</v>
      </c>
      <c r="W214" s="2">
        <v>12.4309821</v>
      </c>
    </row>
    <row r="215" spans="1:23" x14ac:dyDescent="0.2">
      <c r="A215" s="2" t="s">
        <v>84</v>
      </c>
      <c r="B215" s="2" t="s">
        <v>85</v>
      </c>
      <c r="C215" s="2" t="s">
        <v>86</v>
      </c>
      <c r="D215" s="2" t="s">
        <v>102</v>
      </c>
      <c r="E215" s="27" t="s">
        <v>899</v>
      </c>
      <c r="F215" s="3">
        <v>1</v>
      </c>
      <c r="G215" s="2" t="s">
        <v>18</v>
      </c>
      <c r="H215" s="3">
        <v>46</v>
      </c>
      <c r="I215" s="2" t="s">
        <v>121</v>
      </c>
      <c r="J215" s="2" t="s">
        <v>43</v>
      </c>
      <c r="K215" s="2"/>
      <c r="L215" s="2" t="s">
        <v>745</v>
      </c>
      <c r="M215" s="28">
        <v>5</v>
      </c>
      <c r="N215" s="28">
        <v>5</v>
      </c>
      <c r="O215" s="28">
        <v>3</v>
      </c>
      <c r="P215" s="28">
        <f>M215*N215</f>
        <v>25</v>
      </c>
      <c r="Q215" s="2" t="s">
        <v>36</v>
      </c>
      <c r="R215" s="2"/>
      <c r="S215" s="48">
        <v>33000</v>
      </c>
      <c r="T215" s="29">
        <v>825000</v>
      </c>
      <c r="U215" s="2" t="s">
        <v>746</v>
      </c>
      <c r="V215" s="2">
        <v>-1.3630770999999999</v>
      </c>
      <c r="W215" s="2">
        <v>12.4286428</v>
      </c>
    </row>
    <row r="216" spans="1:23" x14ac:dyDescent="0.2">
      <c r="A216" s="2" t="s">
        <v>84</v>
      </c>
      <c r="B216" s="2" t="s">
        <v>85</v>
      </c>
      <c r="C216" s="2" t="s">
        <v>86</v>
      </c>
      <c r="D216" s="2" t="s">
        <v>102</v>
      </c>
      <c r="E216" s="27" t="s">
        <v>900</v>
      </c>
      <c r="F216" s="3">
        <v>1</v>
      </c>
      <c r="G216" s="2" t="s">
        <v>18</v>
      </c>
      <c r="H216" s="3">
        <v>38</v>
      </c>
      <c r="I216" s="2" t="s">
        <v>121</v>
      </c>
      <c r="J216" s="2" t="s">
        <v>43</v>
      </c>
      <c r="K216" s="2"/>
      <c r="L216" s="2" t="s">
        <v>745</v>
      </c>
      <c r="M216" s="28">
        <v>8</v>
      </c>
      <c r="N216" s="28">
        <v>8</v>
      </c>
      <c r="O216" s="28">
        <v>3</v>
      </c>
      <c r="P216" s="28">
        <f>M216*N216</f>
        <v>64</v>
      </c>
      <c r="Q216" s="2" t="s">
        <v>36</v>
      </c>
      <c r="R216" s="2"/>
      <c r="S216" s="48">
        <v>33000</v>
      </c>
      <c r="T216" s="29">
        <v>2112000</v>
      </c>
      <c r="U216" s="2" t="s">
        <v>746</v>
      </c>
      <c r="V216" s="2">
        <v>-1.3644080000000001</v>
      </c>
      <c r="W216" s="2">
        <v>12.4235293</v>
      </c>
    </row>
    <row r="217" spans="1:23" x14ac:dyDescent="0.2">
      <c r="A217" s="2" t="s">
        <v>84</v>
      </c>
      <c r="B217" s="2" t="s">
        <v>85</v>
      </c>
      <c r="C217" s="2" t="s">
        <v>86</v>
      </c>
      <c r="D217" s="2" t="s">
        <v>102</v>
      </c>
      <c r="E217" s="27" t="s">
        <v>900</v>
      </c>
      <c r="F217" s="3">
        <v>2</v>
      </c>
      <c r="G217" s="2" t="s">
        <v>18</v>
      </c>
      <c r="H217" s="3">
        <v>38</v>
      </c>
      <c r="I217" s="2" t="s">
        <v>121</v>
      </c>
      <c r="J217" s="2" t="s">
        <v>43</v>
      </c>
      <c r="K217" s="2"/>
      <c r="L217" s="2" t="s">
        <v>745</v>
      </c>
      <c r="M217" s="28">
        <v>100</v>
      </c>
      <c r="N217" s="28"/>
      <c r="O217" s="28">
        <v>1</v>
      </c>
      <c r="P217" s="28"/>
      <c r="Q217" s="2" t="s">
        <v>748</v>
      </c>
      <c r="R217" s="2" t="s">
        <v>71</v>
      </c>
      <c r="S217" s="48">
        <v>12500</v>
      </c>
      <c r="T217" s="29">
        <v>1250000</v>
      </c>
      <c r="U217" s="2" t="s">
        <v>746</v>
      </c>
      <c r="V217" s="2">
        <v>-1.3643692999999999</v>
      </c>
      <c r="W217" s="2">
        <v>12.4234709</v>
      </c>
    </row>
    <row r="218" spans="1:23" x14ac:dyDescent="0.2">
      <c r="A218" s="2" t="s">
        <v>84</v>
      </c>
      <c r="B218" s="2" t="s">
        <v>85</v>
      </c>
      <c r="C218" s="2" t="s">
        <v>86</v>
      </c>
      <c r="D218" s="2" t="s">
        <v>102</v>
      </c>
      <c r="E218" s="27" t="s">
        <v>901</v>
      </c>
      <c r="F218" s="3">
        <v>1</v>
      </c>
      <c r="G218" s="2" t="s">
        <v>18</v>
      </c>
      <c r="H218" s="3">
        <v>28</v>
      </c>
      <c r="I218" s="2" t="s">
        <v>121</v>
      </c>
      <c r="J218" s="2" t="s">
        <v>43</v>
      </c>
      <c r="K218" s="2"/>
      <c r="L218" s="2" t="s">
        <v>745</v>
      </c>
      <c r="M218" s="28">
        <v>24</v>
      </c>
      <c r="N218" s="28">
        <v>24</v>
      </c>
      <c r="O218" s="28"/>
      <c r="P218" s="28">
        <f t="shared" ref="P218:P229" si="6">M218*N218</f>
        <v>576</v>
      </c>
      <c r="Q218" s="2" t="s">
        <v>36</v>
      </c>
      <c r="R218" s="2"/>
      <c r="S218" s="48">
        <v>11000</v>
      </c>
      <c r="T218" s="29">
        <v>6336000</v>
      </c>
      <c r="U218" s="2" t="s">
        <v>746</v>
      </c>
      <c r="V218" s="2">
        <v>-1.3642436</v>
      </c>
      <c r="W218" s="2">
        <v>12.4226101</v>
      </c>
    </row>
    <row r="219" spans="1:23" x14ac:dyDescent="0.2">
      <c r="A219" s="2" t="s">
        <v>84</v>
      </c>
      <c r="B219" s="2" t="s">
        <v>85</v>
      </c>
      <c r="C219" s="2" t="s">
        <v>86</v>
      </c>
      <c r="D219" s="2" t="s">
        <v>102</v>
      </c>
      <c r="E219" s="27" t="s">
        <v>901</v>
      </c>
      <c r="F219" s="3">
        <v>2</v>
      </c>
      <c r="G219" s="2" t="s">
        <v>18</v>
      </c>
      <c r="H219" s="3">
        <v>28</v>
      </c>
      <c r="I219" s="2" t="s">
        <v>121</v>
      </c>
      <c r="J219" s="2" t="s">
        <v>43</v>
      </c>
      <c r="K219" s="2"/>
      <c r="L219" s="2" t="s">
        <v>745</v>
      </c>
      <c r="M219" s="28">
        <v>36</v>
      </c>
      <c r="N219" s="28">
        <v>36</v>
      </c>
      <c r="O219" s="28">
        <v>0</v>
      </c>
      <c r="P219" s="28">
        <f t="shared" si="6"/>
        <v>1296</v>
      </c>
      <c r="Q219" s="2" t="s">
        <v>36</v>
      </c>
      <c r="R219" s="2"/>
      <c r="S219" s="48">
        <v>11000</v>
      </c>
      <c r="T219" s="29">
        <v>14256000</v>
      </c>
      <c r="U219" s="2" t="s">
        <v>746</v>
      </c>
      <c r="V219" s="2">
        <v>-1.3642098</v>
      </c>
      <c r="W219" s="2">
        <v>12.423784299999999</v>
      </c>
    </row>
    <row r="220" spans="1:23" x14ac:dyDescent="0.2">
      <c r="A220" s="2" t="s">
        <v>84</v>
      </c>
      <c r="B220" s="2" t="s">
        <v>85</v>
      </c>
      <c r="C220" s="2" t="s">
        <v>86</v>
      </c>
      <c r="D220" s="2" t="s">
        <v>102</v>
      </c>
      <c r="E220" s="27" t="s">
        <v>902</v>
      </c>
      <c r="F220" s="3">
        <v>1</v>
      </c>
      <c r="G220" s="2" t="s">
        <v>18</v>
      </c>
      <c r="H220" s="3">
        <v>24</v>
      </c>
      <c r="I220" s="2" t="s">
        <v>121</v>
      </c>
      <c r="J220" s="2" t="s">
        <v>43</v>
      </c>
      <c r="K220" s="2"/>
      <c r="L220" s="2" t="s">
        <v>745</v>
      </c>
      <c r="M220" s="28">
        <v>16</v>
      </c>
      <c r="N220" s="28">
        <v>12</v>
      </c>
      <c r="O220" s="28">
        <v>0</v>
      </c>
      <c r="P220" s="28">
        <f t="shared" si="6"/>
        <v>192</v>
      </c>
      <c r="Q220" s="2" t="s">
        <v>36</v>
      </c>
      <c r="R220" s="2"/>
      <c r="S220" s="48">
        <v>11000</v>
      </c>
      <c r="T220" s="29">
        <v>2112000</v>
      </c>
      <c r="U220" s="2" t="s">
        <v>746</v>
      </c>
      <c r="V220" s="2">
        <v>-1.3638950000000001</v>
      </c>
      <c r="W220" s="2">
        <v>12.4229944</v>
      </c>
    </row>
    <row r="221" spans="1:23" x14ac:dyDescent="0.2">
      <c r="A221" s="2" t="s">
        <v>84</v>
      </c>
      <c r="B221" s="2" t="s">
        <v>85</v>
      </c>
      <c r="C221" s="2" t="s">
        <v>86</v>
      </c>
      <c r="D221" s="2" t="s">
        <v>102</v>
      </c>
      <c r="E221" s="27" t="s">
        <v>902</v>
      </c>
      <c r="F221" s="3">
        <v>2</v>
      </c>
      <c r="G221" s="2" t="s">
        <v>18</v>
      </c>
      <c r="H221" s="3">
        <v>24</v>
      </c>
      <c r="I221" s="2" t="s">
        <v>121</v>
      </c>
      <c r="J221" s="2" t="s">
        <v>43</v>
      </c>
      <c r="K221" s="2"/>
      <c r="L221" s="2" t="s">
        <v>745</v>
      </c>
      <c r="M221" s="28">
        <v>12</v>
      </c>
      <c r="N221" s="28">
        <v>12</v>
      </c>
      <c r="O221" s="28">
        <v>0</v>
      </c>
      <c r="P221" s="28">
        <f t="shared" si="6"/>
        <v>144</v>
      </c>
      <c r="Q221" s="2" t="s">
        <v>36</v>
      </c>
      <c r="R221" s="2"/>
      <c r="S221" s="48">
        <v>11000</v>
      </c>
      <c r="T221" s="29">
        <v>1584000</v>
      </c>
      <c r="U221" s="2" t="s">
        <v>746</v>
      </c>
      <c r="V221" s="2">
        <v>-1.3641810999999999</v>
      </c>
      <c r="W221" s="2">
        <v>12.4236831</v>
      </c>
    </row>
    <row r="222" spans="1:23" x14ac:dyDescent="0.2">
      <c r="A222" s="2" t="s">
        <v>84</v>
      </c>
      <c r="B222" s="2" t="s">
        <v>85</v>
      </c>
      <c r="C222" s="2" t="s">
        <v>86</v>
      </c>
      <c r="D222" s="2" t="s">
        <v>102</v>
      </c>
      <c r="E222" s="27" t="s">
        <v>903</v>
      </c>
      <c r="F222" s="3">
        <v>1</v>
      </c>
      <c r="G222" s="2" t="s">
        <v>18</v>
      </c>
      <c r="H222" s="3">
        <v>37</v>
      </c>
      <c r="I222" s="2" t="s">
        <v>121</v>
      </c>
      <c r="J222" s="2" t="s">
        <v>43</v>
      </c>
      <c r="K222" s="2"/>
      <c r="L222" s="2" t="s">
        <v>745</v>
      </c>
      <c r="M222" s="28">
        <v>12</v>
      </c>
      <c r="N222" s="28">
        <v>12</v>
      </c>
      <c r="O222" s="28">
        <v>3</v>
      </c>
      <c r="P222" s="28">
        <f t="shared" si="6"/>
        <v>144</v>
      </c>
      <c r="Q222" s="2" t="s">
        <v>36</v>
      </c>
      <c r="R222" s="2"/>
      <c r="S222" s="48">
        <v>22000</v>
      </c>
      <c r="T222" s="29">
        <v>3168000</v>
      </c>
      <c r="U222" s="2" t="s">
        <v>746</v>
      </c>
      <c r="V222" s="2">
        <v>-1.3643144</v>
      </c>
      <c r="W222" s="2">
        <v>12.422650900000001</v>
      </c>
    </row>
    <row r="223" spans="1:23" x14ac:dyDescent="0.2">
      <c r="A223" s="2" t="s">
        <v>84</v>
      </c>
      <c r="B223" s="2" t="s">
        <v>85</v>
      </c>
      <c r="C223" s="2" t="s">
        <v>86</v>
      </c>
      <c r="D223" s="2" t="s">
        <v>102</v>
      </c>
      <c r="E223" s="27" t="s">
        <v>903</v>
      </c>
      <c r="F223" s="3">
        <v>2</v>
      </c>
      <c r="G223" s="2" t="s">
        <v>18</v>
      </c>
      <c r="H223" s="3">
        <v>37</v>
      </c>
      <c r="I223" s="2" t="s">
        <v>121</v>
      </c>
      <c r="J223" s="2" t="s">
        <v>43</v>
      </c>
      <c r="K223" s="2"/>
      <c r="L223" s="2" t="s">
        <v>745</v>
      </c>
      <c r="M223" s="28">
        <v>20</v>
      </c>
      <c r="N223" s="28">
        <v>10</v>
      </c>
      <c r="O223" s="28"/>
      <c r="P223" s="28">
        <f t="shared" si="6"/>
        <v>200</v>
      </c>
      <c r="Q223" s="2" t="s">
        <v>36</v>
      </c>
      <c r="R223" s="2"/>
      <c r="S223" s="48">
        <v>11000</v>
      </c>
      <c r="T223" s="29">
        <v>2200000</v>
      </c>
      <c r="U223" s="2" t="s">
        <v>746</v>
      </c>
      <c r="V223" s="2">
        <v>-1.3637813000000001</v>
      </c>
      <c r="W223" s="2">
        <v>12.423033800000001</v>
      </c>
    </row>
    <row r="224" spans="1:23" x14ac:dyDescent="0.2">
      <c r="A224" s="2" t="s">
        <v>84</v>
      </c>
      <c r="B224" s="2" t="s">
        <v>85</v>
      </c>
      <c r="C224" s="2" t="s">
        <v>86</v>
      </c>
      <c r="D224" s="2" t="s">
        <v>102</v>
      </c>
      <c r="E224" s="27" t="s">
        <v>903</v>
      </c>
      <c r="F224" s="3">
        <v>3</v>
      </c>
      <c r="G224" s="2" t="s">
        <v>18</v>
      </c>
      <c r="H224" s="3">
        <v>37</v>
      </c>
      <c r="I224" s="2" t="s">
        <v>121</v>
      </c>
      <c r="J224" s="2" t="s">
        <v>43</v>
      </c>
      <c r="K224" s="2"/>
      <c r="L224" s="2" t="s">
        <v>745</v>
      </c>
      <c r="M224" s="28">
        <v>12</v>
      </c>
      <c r="N224" s="28">
        <v>15</v>
      </c>
      <c r="O224" s="28">
        <v>15</v>
      </c>
      <c r="P224" s="28">
        <f t="shared" si="6"/>
        <v>180</v>
      </c>
      <c r="Q224" s="2" t="s">
        <v>36</v>
      </c>
      <c r="R224" s="2"/>
      <c r="S224" s="48">
        <v>11000</v>
      </c>
      <c r="T224" s="29">
        <v>1980000</v>
      </c>
      <c r="U224" s="2" t="s">
        <v>746</v>
      </c>
      <c r="V224" s="2">
        <v>-1.3640375</v>
      </c>
      <c r="W224" s="2">
        <v>12.423546399999999</v>
      </c>
    </row>
    <row r="225" spans="1:23" x14ac:dyDescent="0.2">
      <c r="A225" s="2" t="s">
        <v>84</v>
      </c>
      <c r="B225" s="2" t="s">
        <v>85</v>
      </c>
      <c r="C225" s="2" t="s">
        <v>86</v>
      </c>
      <c r="D225" s="2" t="s">
        <v>102</v>
      </c>
      <c r="E225" s="27" t="s">
        <v>903</v>
      </c>
      <c r="F225" s="3">
        <v>4</v>
      </c>
      <c r="G225" s="2" t="s">
        <v>18</v>
      </c>
      <c r="H225" s="3">
        <v>37</v>
      </c>
      <c r="I225" s="2" t="s">
        <v>121</v>
      </c>
      <c r="J225" s="2" t="s">
        <v>43</v>
      </c>
      <c r="K225" s="2"/>
      <c r="L225" s="2" t="s">
        <v>745</v>
      </c>
      <c r="M225" s="28">
        <v>12</v>
      </c>
      <c r="N225" s="28">
        <v>12</v>
      </c>
      <c r="O225" s="28"/>
      <c r="P225" s="28">
        <f t="shared" si="6"/>
        <v>144</v>
      </c>
      <c r="Q225" s="2" t="s">
        <v>36</v>
      </c>
      <c r="R225" s="2"/>
      <c r="S225" s="48">
        <v>11000</v>
      </c>
      <c r="T225" s="29">
        <v>1584000</v>
      </c>
      <c r="U225" s="2" t="s">
        <v>746</v>
      </c>
      <c r="V225" s="2">
        <v>-1.3641699</v>
      </c>
      <c r="W225" s="2">
        <v>12.4236922</v>
      </c>
    </row>
    <row r="226" spans="1:23" x14ac:dyDescent="0.2">
      <c r="A226" s="2" t="s">
        <v>84</v>
      </c>
      <c r="B226" s="2" t="s">
        <v>85</v>
      </c>
      <c r="C226" s="2" t="s">
        <v>86</v>
      </c>
      <c r="D226" s="2" t="s">
        <v>102</v>
      </c>
      <c r="E226" s="27" t="s">
        <v>904</v>
      </c>
      <c r="F226" s="3">
        <v>1</v>
      </c>
      <c r="G226" s="2" t="s">
        <v>97</v>
      </c>
      <c r="H226" s="3">
        <v>24</v>
      </c>
      <c r="I226" s="2" t="s">
        <v>121</v>
      </c>
      <c r="J226" s="2" t="s">
        <v>43</v>
      </c>
      <c r="K226" s="2"/>
      <c r="L226" s="2" t="s">
        <v>745</v>
      </c>
      <c r="M226" s="28">
        <v>14</v>
      </c>
      <c r="N226" s="28">
        <v>14</v>
      </c>
      <c r="O226" s="28">
        <v>3</v>
      </c>
      <c r="P226" s="28">
        <f t="shared" si="6"/>
        <v>196</v>
      </c>
      <c r="Q226" s="2" t="s">
        <v>36</v>
      </c>
      <c r="R226" s="2"/>
      <c r="S226" s="48">
        <v>22000</v>
      </c>
      <c r="T226" s="29">
        <v>4312000</v>
      </c>
      <c r="U226" s="2" t="s">
        <v>746</v>
      </c>
      <c r="V226" s="2">
        <v>-1.3642738000000001</v>
      </c>
      <c r="W226" s="2">
        <v>12.423795999999999</v>
      </c>
    </row>
    <row r="227" spans="1:23" x14ac:dyDescent="0.2">
      <c r="A227" s="2" t="s">
        <v>84</v>
      </c>
      <c r="B227" s="2" t="s">
        <v>85</v>
      </c>
      <c r="C227" s="2" t="s">
        <v>86</v>
      </c>
      <c r="D227" s="2" t="s">
        <v>102</v>
      </c>
      <c r="E227" s="27" t="s">
        <v>905</v>
      </c>
      <c r="F227" s="3">
        <v>1</v>
      </c>
      <c r="G227" s="2" t="s">
        <v>18</v>
      </c>
      <c r="H227" s="3">
        <v>35</v>
      </c>
      <c r="I227" s="2" t="s">
        <v>121</v>
      </c>
      <c r="J227" s="2" t="s">
        <v>43</v>
      </c>
      <c r="K227" s="2"/>
      <c r="L227" s="2" t="s">
        <v>745</v>
      </c>
      <c r="M227" s="28">
        <v>14</v>
      </c>
      <c r="N227" s="28">
        <v>14</v>
      </c>
      <c r="O227" s="28">
        <v>3</v>
      </c>
      <c r="P227" s="28">
        <f t="shared" si="6"/>
        <v>196</v>
      </c>
      <c r="Q227" s="2" t="s">
        <v>36</v>
      </c>
      <c r="R227" s="2"/>
      <c r="S227" s="48">
        <v>22000</v>
      </c>
      <c r="T227" s="29">
        <v>4312000</v>
      </c>
      <c r="U227" s="2" t="s">
        <v>746</v>
      </c>
      <c r="V227" s="2">
        <v>-1.3642502000000001</v>
      </c>
      <c r="W227" s="2">
        <v>12.4239332</v>
      </c>
    </row>
    <row r="228" spans="1:23" x14ac:dyDescent="0.2">
      <c r="A228" s="2" t="s">
        <v>84</v>
      </c>
      <c r="B228" s="2" t="s">
        <v>85</v>
      </c>
      <c r="C228" s="2" t="s">
        <v>86</v>
      </c>
      <c r="D228" s="2" t="s">
        <v>102</v>
      </c>
      <c r="E228" s="27" t="s">
        <v>906</v>
      </c>
      <c r="F228" s="3">
        <v>1</v>
      </c>
      <c r="G228" s="2" t="s">
        <v>18</v>
      </c>
      <c r="H228" s="3">
        <v>33</v>
      </c>
      <c r="I228" s="2" t="s">
        <v>121</v>
      </c>
      <c r="J228" s="2" t="s">
        <v>43</v>
      </c>
      <c r="K228" s="2"/>
      <c r="L228" s="2" t="s">
        <v>745</v>
      </c>
      <c r="M228" s="28">
        <v>15</v>
      </c>
      <c r="N228" s="28">
        <v>15</v>
      </c>
      <c r="O228" s="28">
        <v>2</v>
      </c>
      <c r="P228" s="28">
        <f t="shared" si="6"/>
        <v>225</v>
      </c>
      <c r="Q228" s="2" t="s">
        <v>36</v>
      </c>
      <c r="R228" s="2"/>
      <c r="S228" s="48">
        <v>11000</v>
      </c>
      <c r="T228" s="29">
        <v>2475000</v>
      </c>
      <c r="U228" s="2" t="s">
        <v>746</v>
      </c>
      <c r="V228" s="2">
        <v>-1.3644064</v>
      </c>
      <c r="W228" s="2">
        <v>12.423948299999999</v>
      </c>
    </row>
    <row r="229" spans="1:23" x14ac:dyDescent="0.2">
      <c r="A229" s="2" t="s">
        <v>84</v>
      </c>
      <c r="B229" s="2" t="s">
        <v>85</v>
      </c>
      <c r="C229" s="2" t="s">
        <v>86</v>
      </c>
      <c r="D229" s="2" t="s">
        <v>102</v>
      </c>
      <c r="E229" s="27" t="s">
        <v>907</v>
      </c>
      <c r="F229" s="3">
        <v>1</v>
      </c>
      <c r="G229" s="2" t="s">
        <v>18</v>
      </c>
      <c r="H229" s="3">
        <v>53</v>
      </c>
      <c r="I229" s="2" t="s">
        <v>121</v>
      </c>
      <c r="J229" s="2" t="s">
        <v>43</v>
      </c>
      <c r="K229" s="2"/>
      <c r="L229" s="2" t="s">
        <v>745</v>
      </c>
      <c r="M229" s="28">
        <v>24</v>
      </c>
      <c r="N229" s="28">
        <v>12</v>
      </c>
      <c r="O229" s="28">
        <v>0</v>
      </c>
      <c r="P229" s="28">
        <f t="shared" si="6"/>
        <v>288</v>
      </c>
      <c r="Q229" s="2" t="s">
        <v>36</v>
      </c>
      <c r="R229" s="2"/>
      <c r="S229" s="48">
        <v>11000</v>
      </c>
      <c r="T229" s="29">
        <v>3168000</v>
      </c>
      <c r="U229" s="2" t="s">
        <v>746</v>
      </c>
      <c r="V229" s="2">
        <v>-1.3638683</v>
      </c>
      <c r="W229" s="2">
        <v>12.422316800000001</v>
      </c>
    </row>
    <row r="230" spans="1:23" x14ac:dyDescent="0.2">
      <c r="A230" s="2" t="s">
        <v>84</v>
      </c>
      <c r="B230" s="2" t="s">
        <v>85</v>
      </c>
      <c r="C230" s="2" t="s">
        <v>86</v>
      </c>
      <c r="D230" s="2" t="s">
        <v>102</v>
      </c>
      <c r="E230" s="27" t="s">
        <v>907</v>
      </c>
      <c r="F230" s="3">
        <v>2</v>
      </c>
      <c r="G230" s="2" t="s">
        <v>18</v>
      </c>
      <c r="H230" s="3">
        <v>53</v>
      </c>
      <c r="I230" s="2" t="s">
        <v>121</v>
      </c>
      <c r="J230" s="2" t="s">
        <v>43</v>
      </c>
      <c r="K230" s="2"/>
      <c r="L230" s="2" t="s">
        <v>745</v>
      </c>
      <c r="M230" s="28"/>
      <c r="N230" s="28"/>
      <c r="O230" s="28"/>
      <c r="P230" s="28"/>
      <c r="Q230" s="2" t="s">
        <v>748</v>
      </c>
      <c r="R230" s="2"/>
      <c r="S230" s="48">
        <v>11000</v>
      </c>
      <c r="T230" s="29">
        <v>2750000</v>
      </c>
      <c r="U230" s="2" t="s">
        <v>746</v>
      </c>
      <c r="V230" s="2">
        <v>-1.3645138999999999</v>
      </c>
      <c r="W230" s="2">
        <v>12.4205109</v>
      </c>
    </row>
    <row r="231" spans="1:23" x14ac:dyDescent="0.2">
      <c r="A231" s="2" t="s">
        <v>84</v>
      </c>
      <c r="B231" s="2" t="s">
        <v>85</v>
      </c>
      <c r="C231" s="2" t="s">
        <v>86</v>
      </c>
      <c r="D231" s="2" t="s">
        <v>102</v>
      </c>
      <c r="E231" s="27" t="s">
        <v>907</v>
      </c>
      <c r="F231" s="3">
        <v>3</v>
      </c>
      <c r="G231" s="2" t="s">
        <v>18</v>
      </c>
      <c r="H231" s="3">
        <v>53</v>
      </c>
      <c r="I231" s="2" t="s">
        <v>121</v>
      </c>
      <c r="J231" s="2" t="s">
        <v>43</v>
      </c>
      <c r="K231" s="2"/>
      <c r="L231" s="2" t="s">
        <v>745</v>
      </c>
      <c r="M231" s="28">
        <v>25</v>
      </c>
      <c r="N231" s="28">
        <v>10</v>
      </c>
      <c r="O231" s="28">
        <v>0</v>
      </c>
      <c r="P231" s="28">
        <f t="shared" ref="P231:P276" si="7">M231*N231</f>
        <v>250</v>
      </c>
      <c r="Q231" s="2" t="s">
        <v>36</v>
      </c>
      <c r="R231" s="2"/>
      <c r="S231" s="48">
        <v>11000</v>
      </c>
      <c r="T231" s="29">
        <v>4125000</v>
      </c>
      <c r="U231" s="2" t="s">
        <v>746</v>
      </c>
      <c r="V231" s="2">
        <v>-1.364017</v>
      </c>
      <c r="W231" s="2">
        <v>12.4236314</v>
      </c>
    </row>
    <row r="232" spans="1:23" x14ac:dyDescent="0.2">
      <c r="A232" s="2" t="s">
        <v>84</v>
      </c>
      <c r="B232" s="2" t="s">
        <v>85</v>
      </c>
      <c r="C232" s="2" t="s">
        <v>86</v>
      </c>
      <c r="D232" s="2" t="s">
        <v>102</v>
      </c>
      <c r="E232" s="27" t="s">
        <v>907</v>
      </c>
      <c r="F232" s="3">
        <v>4</v>
      </c>
      <c r="G232" s="2" t="s">
        <v>18</v>
      </c>
      <c r="H232" s="3">
        <v>53</v>
      </c>
      <c r="I232" s="2" t="s">
        <v>121</v>
      </c>
      <c r="J232" s="2" t="s">
        <v>43</v>
      </c>
      <c r="K232" s="2"/>
      <c r="L232" s="2" t="s">
        <v>745</v>
      </c>
      <c r="M232" s="28">
        <v>25</v>
      </c>
      <c r="N232" s="28">
        <v>15</v>
      </c>
      <c r="O232" s="28"/>
      <c r="P232" s="28">
        <f t="shared" si="7"/>
        <v>375</v>
      </c>
      <c r="Q232" s="2" t="s">
        <v>36</v>
      </c>
      <c r="R232" s="2"/>
      <c r="S232" s="48">
        <v>11000</v>
      </c>
      <c r="T232" s="29">
        <v>7700000</v>
      </c>
      <c r="U232" s="2" t="s">
        <v>746</v>
      </c>
      <c r="V232" s="2">
        <v>-1.3642067</v>
      </c>
      <c r="W232" s="2">
        <v>12.422969200000001</v>
      </c>
    </row>
    <row r="233" spans="1:23" x14ac:dyDescent="0.2">
      <c r="A233" s="2" t="s">
        <v>84</v>
      </c>
      <c r="B233" s="2" t="s">
        <v>85</v>
      </c>
      <c r="C233" s="2" t="s">
        <v>86</v>
      </c>
      <c r="D233" s="2" t="s">
        <v>102</v>
      </c>
      <c r="E233" s="27" t="s">
        <v>908</v>
      </c>
      <c r="F233" s="3">
        <v>1</v>
      </c>
      <c r="G233" s="2" t="s">
        <v>18</v>
      </c>
      <c r="H233" s="3">
        <v>24</v>
      </c>
      <c r="I233" s="2" t="s">
        <v>121</v>
      </c>
      <c r="J233" s="2" t="s">
        <v>43</v>
      </c>
      <c r="K233" s="2"/>
      <c r="L233" s="2" t="s">
        <v>745</v>
      </c>
      <c r="M233" s="28">
        <v>4</v>
      </c>
      <c r="N233" s="28">
        <v>3.6</v>
      </c>
      <c r="O233" s="28">
        <v>1.3</v>
      </c>
      <c r="P233" s="28">
        <f t="shared" si="7"/>
        <v>14.4</v>
      </c>
      <c r="Q233" s="2" t="s">
        <v>36</v>
      </c>
      <c r="R233" s="2"/>
      <c r="S233" s="48">
        <v>22000</v>
      </c>
      <c r="T233" s="29">
        <v>316800</v>
      </c>
      <c r="U233" s="2" t="s">
        <v>746</v>
      </c>
      <c r="V233" s="2">
        <v>-1.3640097</v>
      </c>
      <c r="W233" s="2">
        <v>12.420462300000001</v>
      </c>
    </row>
    <row r="234" spans="1:23" x14ac:dyDescent="0.2">
      <c r="A234" s="2" t="s">
        <v>84</v>
      </c>
      <c r="B234" s="2" t="s">
        <v>85</v>
      </c>
      <c r="C234" s="2" t="s">
        <v>86</v>
      </c>
      <c r="D234" s="2" t="s">
        <v>102</v>
      </c>
      <c r="E234" s="27" t="s">
        <v>908</v>
      </c>
      <c r="F234" s="3">
        <v>2</v>
      </c>
      <c r="G234" s="2" t="s">
        <v>18</v>
      </c>
      <c r="H234" s="3">
        <v>24</v>
      </c>
      <c r="I234" s="2" t="s">
        <v>121</v>
      </c>
      <c r="J234" s="2" t="s">
        <v>43</v>
      </c>
      <c r="K234" s="2"/>
      <c r="L234" s="2" t="s">
        <v>745</v>
      </c>
      <c r="M234" s="28">
        <v>20</v>
      </c>
      <c r="N234" s="28">
        <v>20</v>
      </c>
      <c r="O234" s="28">
        <v>0</v>
      </c>
      <c r="P234" s="28">
        <f t="shared" si="7"/>
        <v>400</v>
      </c>
      <c r="Q234" s="2" t="s">
        <v>36</v>
      </c>
      <c r="R234" s="2"/>
      <c r="S234" s="48">
        <v>11000</v>
      </c>
      <c r="T234" s="29">
        <v>4400000</v>
      </c>
      <c r="U234" s="2" t="s">
        <v>746</v>
      </c>
      <c r="V234" s="2">
        <v>-1.3641675</v>
      </c>
      <c r="W234" s="2">
        <v>12.423826800000001</v>
      </c>
    </row>
    <row r="235" spans="1:23" x14ac:dyDescent="0.2">
      <c r="A235" s="2" t="s">
        <v>84</v>
      </c>
      <c r="B235" s="2" t="s">
        <v>85</v>
      </c>
      <c r="C235" s="2" t="s">
        <v>86</v>
      </c>
      <c r="D235" s="2" t="s">
        <v>102</v>
      </c>
      <c r="E235" s="27" t="s">
        <v>909</v>
      </c>
      <c r="F235" s="3">
        <v>1</v>
      </c>
      <c r="G235" s="2" t="s">
        <v>18</v>
      </c>
      <c r="H235" s="3">
        <v>21</v>
      </c>
      <c r="I235" s="2" t="s">
        <v>121</v>
      </c>
      <c r="J235" s="2" t="s">
        <v>43</v>
      </c>
      <c r="K235" s="2"/>
      <c r="L235" s="2" t="s">
        <v>745</v>
      </c>
      <c r="M235" s="28">
        <v>15</v>
      </c>
      <c r="N235" s="28">
        <v>15</v>
      </c>
      <c r="O235" s="28"/>
      <c r="P235" s="28">
        <f t="shared" si="7"/>
        <v>225</v>
      </c>
      <c r="Q235" s="2" t="s">
        <v>36</v>
      </c>
      <c r="R235" s="2"/>
      <c r="S235" s="48">
        <v>11000</v>
      </c>
      <c r="T235" s="29">
        <v>2475000</v>
      </c>
      <c r="U235" s="2" t="s">
        <v>746</v>
      </c>
      <c r="V235" s="2">
        <v>-1.3640314</v>
      </c>
      <c r="W235" s="2">
        <v>12.423610699999999</v>
      </c>
    </row>
    <row r="236" spans="1:23" x14ac:dyDescent="0.2">
      <c r="A236" s="2" t="s">
        <v>84</v>
      </c>
      <c r="B236" s="2" t="s">
        <v>85</v>
      </c>
      <c r="C236" s="2" t="s">
        <v>86</v>
      </c>
      <c r="D236" s="2" t="s">
        <v>102</v>
      </c>
      <c r="E236" s="27" t="s">
        <v>910</v>
      </c>
      <c r="F236" s="3">
        <v>1</v>
      </c>
      <c r="G236" s="2" t="s">
        <v>18</v>
      </c>
      <c r="H236" s="3">
        <v>41</v>
      </c>
      <c r="I236" s="2" t="s">
        <v>121</v>
      </c>
      <c r="J236" s="2" t="s">
        <v>43</v>
      </c>
      <c r="K236" s="2"/>
      <c r="L236" s="2" t="s">
        <v>745</v>
      </c>
      <c r="M236" s="28">
        <v>12</v>
      </c>
      <c r="N236" s="28">
        <v>4</v>
      </c>
      <c r="O236" s="28">
        <v>0</v>
      </c>
      <c r="P236" s="28">
        <f t="shared" si="7"/>
        <v>48</v>
      </c>
      <c r="Q236" s="2" t="s">
        <v>36</v>
      </c>
      <c r="R236" s="2"/>
      <c r="S236" s="48">
        <v>11000</v>
      </c>
      <c r="T236" s="29">
        <v>528000</v>
      </c>
      <c r="U236" s="2" t="s">
        <v>746</v>
      </c>
      <c r="V236" s="2">
        <v>-1.3637808</v>
      </c>
      <c r="W236" s="2">
        <v>12.422700799999999</v>
      </c>
    </row>
    <row r="237" spans="1:23" x14ac:dyDescent="0.2">
      <c r="A237" s="2" t="s">
        <v>84</v>
      </c>
      <c r="B237" s="2" t="s">
        <v>85</v>
      </c>
      <c r="C237" s="2" t="s">
        <v>86</v>
      </c>
      <c r="D237" s="2" t="s">
        <v>102</v>
      </c>
      <c r="E237" s="27" t="s">
        <v>910</v>
      </c>
      <c r="F237" s="3">
        <v>2</v>
      </c>
      <c r="G237" s="2" t="s">
        <v>18</v>
      </c>
      <c r="H237" s="3">
        <v>41</v>
      </c>
      <c r="I237" s="2" t="s">
        <v>121</v>
      </c>
      <c r="J237" s="2" t="s">
        <v>43</v>
      </c>
      <c r="K237" s="2"/>
      <c r="L237" s="2" t="s">
        <v>745</v>
      </c>
      <c r="M237" s="28">
        <v>40</v>
      </c>
      <c r="N237" s="28">
        <v>25</v>
      </c>
      <c r="O237" s="28">
        <v>0</v>
      </c>
      <c r="P237" s="28">
        <f t="shared" si="7"/>
        <v>1000</v>
      </c>
      <c r="Q237" s="2" t="s">
        <v>36</v>
      </c>
      <c r="R237" s="2"/>
      <c r="S237" s="48">
        <v>11000</v>
      </c>
      <c r="T237" s="29">
        <v>11000000</v>
      </c>
      <c r="U237" s="2" t="s">
        <v>746</v>
      </c>
      <c r="V237" s="2">
        <v>-1.3639969999999999</v>
      </c>
      <c r="W237" s="2">
        <v>12.422784800000001</v>
      </c>
    </row>
    <row r="238" spans="1:23" x14ac:dyDescent="0.2">
      <c r="A238" s="2" t="s">
        <v>84</v>
      </c>
      <c r="B238" s="2" t="s">
        <v>85</v>
      </c>
      <c r="C238" s="2" t="s">
        <v>86</v>
      </c>
      <c r="D238" s="2" t="s">
        <v>102</v>
      </c>
      <c r="E238" s="27" t="s">
        <v>910</v>
      </c>
      <c r="F238" s="3">
        <v>3</v>
      </c>
      <c r="G238" s="2" t="s">
        <v>18</v>
      </c>
      <c r="H238" s="3">
        <v>41</v>
      </c>
      <c r="I238" s="2" t="s">
        <v>121</v>
      </c>
      <c r="J238" s="2" t="s">
        <v>43</v>
      </c>
      <c r="K238" s="2"/>
      <c r="L238" s="2" t="s">
        <v>745</v>
      </c>
      <c r="M238" s="28">
        <v>24</v>
      </c>
      <c r="N238" s="28">
        <v>24</v>
      </c>
      <c r="O238" s="28">
        <v>0</v>
      </c>
      <c r="P238" s="28">
        <f t="shared" si="7"/>
        <v>576</v>
      </c>
      <c r="Q238" s="2" t="s">
        <v>36</v>
      </c>
      <c r="R238" s="2"/>
      <c r="S238" s="48">
        <v>11000</v>
      </c>
      <c r="T238" s="29">
        <v>6336000</v>
      </c>
      <c r="U238" s="2" t="s">
        <v>746</v>
      </c>
      <c r="V238" s="2">
        <v>-1.3642414</v>
      </c>
      <c r="W238" s="2">
        <v>12.423039899999999</v>
      </c>
    </row>
    <row r="239" spans="1:23" x14ac:dyDescent="0.2">
      <c r="A239" s="2" t="s">
        <v>84</v>
      </c>
      <c r="B239" s="2" t="s">
        <v>85</v>
      </c>
      <c r="C239" s="2" t="s">
        <v>86</v>
      </c>
      <c r="D239" s="2" t="s">
        <v>102</v>
      </c>
      <c r="E239" s="27" t="s">
        <v>910</v>
      </c>
      <c r="F239" s="3">
        <v>4</v>
      </c>
      <c r="G239" s="2" t="s">
        <v>18</v>
      </c>
      <c r="H239" s="3">
        <v>41</v>
      </c>
      <c r="I239" s="2" t="s">
        <v>121</v>
      </c>
      <c r="J239" s="2" t="s">
        <v>43</v>
      </c>
      <c r="K239" s="2"/>
      <c r="L239" s="2" t="s">
        <v>745</v>
      </c>
      <c r="M239" s="28">
        <v>24</v>
      </c>
      <c r="N239" s="28">
        <v>20</v>
      </c>
      <c r="O239" s="28"/>
      <c r="P239" s="28">
        <f t="shared" si="7"/>
        <v>480</v>
      </c>
      <c r="Q239" s="2" t="s">
        <v>36</v>
      </c>
      <c r="R239" s="2"/>
      <c r="S239" s="48">
        <v>11000</v>
      </c>
      <c r="T239" s="29">
        <v>5280000</v>
      </c>
      <c r="U239" s="2" t="s">
        <v>746</v>
      </c>
      <c r="V239" s="2">
        <v>-1.3640638</v>
      </c>
      <c r="W239" s="2">
        <v>12.422903</v>
      </c>
    </row>
    <row r="240" spans="1:23" x14ac:dyDescent="0.2">
      <c r="A240" s="2" t="s">
        <v>84</v>
      </c>
      <c r="B240" s="2" t="s">
        <v>85</v>
      </c>
      <c r="C240" s="2" t="s">
        <v>86</v>
      </c>
      <c r="D240" s="2" t="s">
        <v>102</v>
      </c>
      <c r="E240" s="27" t="s">
        <v>910</v>
      </c>
      <c r="F240" s="3">
        <v>5</v>
      </c>
      <c r="G240" s="2" t="s">
        <v>18</v>
      </c>
      <c r="H240" s="3">
        <v>41</v>
      </c>
      <c r="I240" s="2" t="s">
        <v>121</v>
      </c>
      <c r="J240" s="2" t="s">
        <v>43</v>
      </c>
      <c r="K240" s="2"/>
      <c r="L240" s="2" t="s">
        <v>745</v>
      </c>
      <c r="M240" s="28">
        <v>24</v>
      </c>
      <c r="N240" s="28">
        <v>24</v>
      </c>
      <c r="O240" s="28"/>
      <c r="P240" s="28">
        <f t="shared" si="7"/>
        <v>576</v>
      </c>
      <c r="Q240" s="2" t="s">
        <v>36</v>
      </c>
      <c r="R240" s="2"/>
      <c r="S240" s="48">
        <v>11000</v>
      </c>
      <c r="T240" s="29">
        <v>6336000</v>
      </c>
      <c r="U240" s="2" t="s">
        <v>746</v>
      </c>
      <c r="V240" s="2">
        <v>-1.3637665999999999</v>
      </c>
      <c r="W240" s="2">
        <v>12.424524999999999</v>
      </c>
    </row>
    <row r="241" spans="1:23" x14ac:dyDescent="0.2">
      <c r="A241" s="2" t="s">
        <v>84</v>
      </c>
      <c r="B241" s="2" t="s">
        <v>85</v>
      </c>
      <c r="C241" s="2" t="s">
        <v>86</v>
      </c>
      <c r="D241" s="2" t="s">
        <v>102</v>
      </c>
      <c r="E241" s="27" t="s">
        <v>910</v>
      </c>
      <c r="F241" s="3">
        <v>6</v>
      </c>
      <c r="G241" s="2" t="s">
        <v>18</v>
      </c>
      <c r="H241" s="3">
        <v>41</v>
      </c>
      <c r="I241" s="2" t="s">
        <v>121</v>
      </c>
      <c r="J241" s="2" t="s">
        <v>43</v>
      </c>
      <c r="K241" s="2"/>
      <c r="L241" s="2" t="s">
        <v>745</v>
      </c>
      <c r="M241" s="28">
        <v>24</v>
      </c>
      <c r="N241" s="28">
        <v>24</v>
      </c>
      <c r="O241" s="28"/>
      <c r="P241" s="28">
        <f t="shared" si="7"/>
        <v>576</v>
      </c>
      <c r="Q241" s="2" t="s">
        <v>36</v>
      </c>
      <c r="R241" s="2"/>
      <c r="S241" s="48">
        <v>11000</v>
      </c>
      <c r="T241" s="29">
        <v>6336000</v>
      </c>
      <c r="U241" s="2" t="s">
        <v>746</v>
      </c>
      <c r="V241" s="2">
        <v>-1.3637045999999999</v>
      </c>
      <c r="W241" s="2">
        <v>12.424580300000001</v>
      </c>
    </row>
    <row r="242" spans="1:23" x14ac:dyDescent="0.2">
      <c r="A242" s="2" t="s">
        <v>84</v>
      </c>
      <c r="B242" s="2" t="s">
        <v>85</v>
      </c>
      <c r="C242" s="2" t="s">
        <v>86</v>
      </c>
      <c r="D242" s="2" t="s">
        <v>102</v>
      </c>
      <c r="E242" s="27" t="s">
        <v>910</v>
      </c>
      <c r="F242" s="3">
        <v>7</v>
      </c>
      <c r="G242" s="2" t="s">
        <v>18</v>
      </c>
      <c r="H242" s="3">
        <v>41</v>
      </c>
      <c r="I242" s="2" t="s">
        <v>121</v>
      </c>
      <c r="J242" s="2" t="s">
        <v>43</v>
      </c>
      <c r="K242" s="2"/>
      <c r="L242" s="2" t="s">
        <v>745</v>
      </c>
      <c r="M242" s="28">
        <v>24</v>
      </c>
      <c r="N242" s="28">
        <v>24</v>
      </c>
      <c r="O242" s="28"/>
      <c r="P242" s="28">
        <f t="shared" si="7"/>
        <v>576</v>
      </c>
      <c r="Q242" s="2" t="s">
        <v>36</v>
      </c>
      <c r="R242" s="2"/>
      <c r="S242" s="48">
        <v>11000</v>
      </c>
      <c r="T242" s="29">
        <v>6336000</v>
      </c>
      <c r="U242" s="2" t="s">
        <v>746</v>
      </c>
      <c r="V242" s="2">
        <v>-1.3640536999999999</v>
      </c>
      <c r="W242" s="2">
        <v>12.4241609</v>
      </c>
    </row>
    <row r="243" spans="1:23" x14ac:dyDescent="0.2">
      <c r="A243" s="2" t="s">
        <v>84</v>
      </c>
      <c r="B243" s="2" t="s">
        <v>85</v>
      </c>
      <c r="C243" s="2" t="s">
        <v>86</v>
      </c>
      <c r="D243" s="2" t="s">
        <v>102</v>
      </c>
      <c r="E243" s="27" t="s">
        <v>911</v>
      </c>
      <c r="F243" s="3">
        <v>1</v>
      </c>
      <c r="G243" s="2" t="s">
        <v>97</v>
      </c>
      <c r="H243" s="3">
        <v>65</v>
      </c>
      <c r="I243" s="2" t="s">
        <v>121</v>
      </c>
      <c r="J243" s="2" t="s">
        <v>43</v>
      </c>
      <c r="K243" s="2"/>
      <c r="L243" s="2" t="s">
        <v>745</v>
      </c>
      <c r="M243" s="28">
        <v>24</v>
      </c>
      <c r="N243" s="28">
        <v>24</v>
      </c>
      <c r="O243" s="28">
        <v>0</v>
      </c>
      <c r="P243" s="28">
        <f t="shared" si="7"/>
        <v>576</v>
      </c>
      <c r="Q243" s="2" t="s">
        <v>36</v>
      </c>
      <c r="R243" s="2"/>
      <c r="S243" s="48">
        <v>11000</v>
      </c>
      <c r="T243" s="29">
        <v>6336000</v>
      </c>
      <c r="U243" s="2" t="s">
        <v>746</v>
      </c>
      <c r="V243" s="2">
        <v>-1.3640699999999999</v>
      </c>
      <c r="W243" s="2">
        <v>12.424793299999999</v>
      </c>
    </row>
    <row r="244" spans="1:23" x14ac:dyDescent="0.2">
      <c r="A244" s="2" t="s">
        <v>84</v>
      </c>
      <c r="B244" s="2" t="s">
        <v>85</v>
      </c>
      <c r="C244" s="2" t="s">
        <v>86</v>
      </c>
      <c r="D244" s="2" t="s">
        <v>102</v>
      </c>
      <c r="E244" s="27" t="s">
        <v>911</v>
      </c>
      <c r="F244" s="3">
        <v>2</v>
      </c>
      <c r="G244" s="2" t="s">
        <v>97</v>
      </c>
      <c r="H244" s="3">
        <v>65</v>
      </c>
      <c r="I244" s="2" t="s">
        <v>121</v>
      </c>
      <c r="J244" s="2" t="s">
        <v>43</v>
      </c>
      <c r="K244" s="2"/>
      <c r="L244" s="2" t="s">
        <v>745</v>
      </c>
      <c r="M244" s="28">
        <v>40</v>
      </c>
      <c r="N244" s="28">
        <v>35</v>
      </c>
      <c r="O244" s="28">
        <v>0</v>
      </c>
      <c r="P244" s="28">
        <f t="shared" si="7"/>
        <v>1400</v>
      </c>
      <c r="Q244" s="2" t="s">
        <v>36</v>
      </c>
      <c r="R244" s="2"/>
      <c r="S244" s="48">
        <v>11000</v>
      </c>
      <c r="T244" s="29">
        <v>15400000</v>
      </c>
      <c r="U244" s="2" t="s">
        <v>746</v>
      </c>
      <c r="V244" s="2">
        <v>-1.3639855999999999</v>
      </c>
      <c r="W244" s="2">
        <v>12.424471799999999</v>
      </c>
    </row>
    <row r="245" spans="1:23" x14ac:dyDescent="0.2">
      <c r="A245" s="2" t="s">
        <v>84</v>
      </c>
      <c r="B245" s="2" t="s">
        <v>85</v>
      </c>
      <c r="C245" s="2" t="s">
        <v>86</v>
      </c>
      <c r="D245" s="2" t="s">
        <v>102</v>
      </c>
      <c r="E245" s="27" t="s">
        <v>911</v>
      </c>
      <c r="F245" s="3">
        <v>3</v>
      </c>
      <c r="G245" s="2" t="s">
        <v>97</v>
      </c>
      <c r="H245" s="3">
        <v>65</v>
      </c>
      <c r="I245" s="2" t="s">
        <v>121</v>
      </c>
      <c r="J245" s="2" t="s">
        <v>43</v>
      </c>
      <c r="K245" s="2"/>
      <c r="L245" s="2" t="s">
        <v>745</v>
      </c>
      <c r="M245" s="28">
        <v>24</v>
      </c>
      <c r="N245" s="28">
        <v>20</v>
      </c>
      <c r="O245" s="28">
        <v>0</v>
      </c>
      <c r="P245" s="28">
        <f t="shared" si="7"/>
        <v>480</v>
      </c>
      <c r="Q245" s="2" t="s">
        <v>36</v>
      </c>
      <c r="R245" s="2"/>
      <c r="S245" s="48">
        <v>11000</v>
      </c>
      <c r="T245" s="29">
        <v>5280000</v>
      </c>
      <c r="U245" s="2" t="s">
        <v>746</v>
      </c>
      <c r="V245" s="2">
        <v>-1.3637048000000001</v>
      </c>
      <c r="W245" s="2">
        <v>12.424546899999999</v>
      </c>
    </row>
    <row r="246" spans="1:23" x14ac:dyDescent="0.2">
      <c r="A246" s="2" t="s">
        <v>84</v>
      </c>
      <c r="B246" s="2" t="s">
        <v>85</v>
      </c>
      <c r="C246" s="2" t="s">
        <v>86</v>
      </c>
      <c r="D246" s="2" t="s">
        <v>102</v>
      </c>
      <c r="E246" s="27" t="s">
        <v>911</v>
      </c>
      <c r="F246" s="3">
        <v>4</v>
      </c>
      <c r="G246" s="2" t="s">
        <v>97</v>
      </c>
      <c r="H246" s="3">
        <v>65</v>
      </c>
      <c r="I246" s="2" t="s">
        <v>121</v>
      </c>
      <c r="J246" s="2" t="s">
        <v>43</v>
      </c>
      <c r="K246" s="2"/>
      <c r="L246" s="2"/>
      <c r="M246" s="28">
        <v>24</v>
      </c>
      <c r="N246" s="28">
        <v>24</v>
      </c>
      <c r="O246" s="28"/>
      <c r="P246" s="28">
        <f t="shared" si="7"/>
        <v>576</v>
      </c>
      <c r="Q246" s="2" t="s">
        <v>36</v>
      </c>
      <c r="R246" s="2"/>
      <c r="S246" s="48">
        <v>11000</v>
      </c>
      <c r="T246" s="29">
        <v>6336000</v>
      </c>
      <c r="U246" s="2" t="s">
        <v>746</v>
      </c>
      <c r="V246" s="2">
        <v>-1.3638113000000001</v>
      </c>
      <c r="W246" s="2">
        <v>12.423890800000001</v>
      </c>
    </row>
    <row r="247" spans="1:23" x14ac:dyDescent="0.2">
      <c r="A247" s="2" t="s">
        <v>84</v>
      </c>
      <c r="B247" s="2" t="s">
        <v>85</v>
      </c>
      <c r="C247" s="2" t="s">
        <v>86</v>
      </c>
      <c r="D247" s="2" t="s">
        <v>102</v>
      </c>
      <c r="E247" s="27" t="s">
        <v>912</v>
      </c>
      <c r="F247" s="3">
        <v>1</v>
      </c>
      <c r="G247" s="2"/>
      <c r="H247" s="3"/>
      <c r="I247" s="2" t="s">
        <v>121</v>
      </c>
      <c r="J247" s="2" t="s">
        <v>43</v>
      </c>
      <c r="K247" s="2"/>
      <c r="L247" s="2" t="s">
        <v>745</v>
      </c>
      <c r="M247" s="28">
        <v>12</v>
      </c>
      <c r="N247" s="28">
        <v>12</v>
      </c>
      <c r="O247" s="28">
        <v>0</v>
      </c>
      <c r="P247" s="28">
        <f t="shared" si="7"/>
        <v>144</v>
      </c>
      <c r="Q247" s="2" t="s">
        <v>36</v>
      </c>
      <c r="R247" s="2"/>
      <c r="S247" s="48">
        <v>11000</v>
      </c>
      <c r="T247" s="29">
        <v>1584000</v>
      </c>
      <c r="U247" s="2" t="s">
        <v>746</v>
      </c>
      <c r="V247" s="2">
        <v>-1.3639542</v>
      </c>
      <c r="W247" s="2">
        <v>12.4235027</v>
      </c>
    </row>
    <row r="248" spans="1:23" x14ac:dyDescent="0.2">
      <c r="A248" s="2" t="s">
        <v>84</v>
      </c>
      <c r="B248" s="2" t="s">
        <v>85</v>
      </c>
      <c r="C248" s="2" t="s">
        <v>86</v>
      </c>
      <c r="D248" s="2" t="s">
        <v>102</v>
      </c>
      <c r="E248" s="27" t="s">
        <v>913</v>
      </c>
      <c r="F248" s="3">
        <v>1</v>
      </c>
      <c r="G248" s="2" t="s">
        <v>18</v>
      </c>
      <c r="H248" s="3">
        <v>34</v>
      </c>
      <c r="I248" s="2" t="s">
        <v>121</v>
      </c>
      <c r="J248" s="2" t="s">
        <v>43</v>
      </c>
      <c r="K248" s="2"/>
      <c r="L248" s="2" t="s">
        <v>745</v>
      </c>
      <c r="M248" s="28">
        <v>24</v>
      </c>
      <c r="N248" s="28">
        <v>20</v>
      </c>
      <c r="O248" s="28">
        <v>0</v>
      </c>
      <c r="P248" s="28">
        <f t="shared" si="7"/>
        <v>480</v>
      </c>
      <c r="Q248" s="2" t="s">
        <v>36</v>
      </c>
      <c r="R248" s="2"/>
      <c r="S248" s="48">
        <v>11000</v>
      </c>
      <c r="T248" s="29">
        <v>5280000</v>
      </c>
      <c r="U248" s="2" t="s">
        <v>746</v>
      </c>
      <c r="V248" s="2">
        <v>-1.3641013</v>
      </c>
      <c r="W248" s="2">
        <v>12.423214400000001</v>
      </c>
    </row>
    <row r="249" spans="1:23" x14ac:dyDescent="0.2">
      <c r="A249" s="2" t="s">
        <v>84</v>
      </c>
      <c r="B249" s="2" t="s">
        <v>85</v>
      </c>
      <c r="C249" s="2" t="s">
        <v>86</v>
      </c>
      <c r="D249" s="2" t="s">
        <v>102</v>
      </c>
      <c r="E249" s="27" t="s">
        <v>914</v>
      </c>
      <c r="F249" s="3">
        <v>1</v>
      </c>
      <c r="G249" s="2" t="s">
        <v>18</v>
      </c>
      <c r="H249" s="3">
        <v>35</v>
      </c>
      <c r="I249" s="2" t="s">
        <v>121</v>
      </c>
      <c r="J249" s="2" t="s">
        <v>43</v>
      </c>
      <c r="K249" s="2"/>
      <c r="L249" s="2" t="s">
        <v>745</v>
      </c>
      <c r="M249" s="28">
        <v>12</v>
      </c>
      <c r="N249" s="28">
        <v>12</v>
      </c>
      <c r="O249" s="28">
        <v>0</v>
      </c>
      <c r="P249" s="28">
        <f t="shared" si="7"/>
        <v>144</v>
      </c>
      <c r="Q249" s="2" t="s">
        <v>36</v>
      </c>
      <c r="R249" s="2"/>
      <c r="S249" s="48">
        <v>11000</v>
      </c>
      <c r="T249" s="29">
        <v>1584000</v>
      </c>
      <c r="U249" s="2" t="s">
        <v>746</v>
      </c>
      <c r="V249" s="2">
        <v>-1.3639737999999999</v>
      </c>
      <c r="W249" s="2">
        <v>12.423133</v>
      </c>
    </row>
    <row r="250" spans="1:23" x14ac:dyDescent="0.2">
      <c r="A250" s="2" t="s">
        <v>84</v>
      </c>
      <c r="B250" s="2" t="s">
        <v>85</v>
      </c>
      <c r="C250" s="2" t="s">
        <v>86</v>
      </c>
      <c r="D250" s="2" t="s">
        <v>102</v>
      </c>
      <c r="E250" s="27" t="s">
        <v>915</v>
      </c>
      <c r="F250" s="3">
        <v>1</v>
      </c>
      <c r="G250" s="2" t="s">
        <v>18</v>
      </c>
      <c r="H250" s="3">
        <v>22</v>
      </c>
      <c r="I250" s="2" t="s">
        <v>121</v>
      </c>
      <c r="J250" s="2" t="s">
        <v>43</v>
      </c>
      <c r="K250" s="2"/>
      <c r="L250" s="2" t="s">
        <v>745</v>
      </c>
      <c r="M250" s="28">
        <v>24</v>
      </c>
      <c r="N250" s="28">
        <v>20</v>
      </c>
      <c r="O250" s="28">
        <v>0</v>
      </c>
      <c r="P250" s="28">
        <f t="shared" si="7"/>
        <v>480</v>
      </c>
      <c r="Q250" s="2" t="s">
        <v>36</v>
      </c>
      <c r="R250" s="2"/>
      <c r="S250" s="48">
        <v>11000</v>
      </c>
      <c r="T250" s="29">
        <v>5280000</v>
      </c>
      <c r="U250" s="2" t="s">
        <v>746</v>
      </c>
      <c r="V250" s="2">
        <v>-1.3639007000000001</v>
      </c>
      <c r="W250" s="2">
        <v>12.4229032</v>
      </c>
    </row>
    <row r="251" spans="1:23" x14ac:dyDescent="0.2">
      <c r="A251" s="2" t="s">
        <v>84</v>
      </c>
      <c r="B251" s="2" t="s">
        <v>85</v>
      </c>
      <c r="C251" s="2" t="s">
        <v>86</v>
      </c>
      <c r="D251" s="2" t="s">
        <v>102</v>
      </c>
      <c r="E251" s="27" t="s">
        <v>916</v>
      </c>
      <c r="F251" s="3">
        <v>1</v>
      </c>
      <c r="G251" s="2"/>
      <c r="H251" s="3"/>
      <c r="I251" s="2" t="s">
        <v>121</v>
      </c>
      <c r="J251" s="2" t="s">
        <v>43</v>
      </c>
      <c r="K251" s="2"/>
      <c r="L251" s="2" t="s">
        <v>745</v>
      </c>
      <c r="M251" s="28">
        <v>24</v>
      </c>
      <c r="N251" s="28">
        <v>20</v>
      </c>
      <c r="O251" s="28">
        <v>0</v>
      </c>
      <c r="P251" s="28">
        <f t="shared" si="7"/>
        <v>480</v>
      </c>
      <c r="Q251" s="2" t="s">
        <v>36</v>
      </c>
      <c r="R251" s="2"/>
      <c r="S251" s="48">
        <v>11000</v>
      </c>
      <c r="T251" s="29">
        <v>5280000</v>
      </c>
      <c r="U251" s="2" t="s">
        <v>746</v>
      </c>
      <c r="V251" s="2">
        <v>-1.3639901999999999</v>
      </c>
      <c r="W251" s="2">
        <v>12.4225326</v>
      </c>
    </row>
    <row r="252" spans="1:23" x14ac:dyDescent="0.2">
      <c r="A252" s="2" t="s">
        <v>84</v>
      </c>
      <c r="B252" s="2" t="s">
        <v>85</v>
      </c>
      <c r="C252" s="2" t="s">
        <v>86</v>
      </c>
      <c r="D252" s="2" t="s">
        <v>102</v>
      </c>
      <c r="E252" s="27" t="s">
        <v>916</v>
      </c>
      <c r="F252" s="3">
        <v>2</v>
      </c>
      <c r="G252" s="2"/>
      <c r="H252" s="3"/>
      <c r="I252" s="2" t="s">
        <v>121</v>
      </c>
      <c r="J252" s="2" t="s">
        <v>43</v>
      </c>
      <c r="K252" s="2"/>
      <c r="L252" s="2" t="s">
        <v>745</v>
      </c>
      <c r="M252" s="28">
        <v>15</v>
      </c>
      <c r="N252" s="28">
        <v>15</v>
      </c>
      <c r="O252" s="28">
        <v>3</v>
      </c>
      <c r="P252" s="28">
        <f t="shared" si="7"/>
        <v>225</v>
      </c>
      <c r="Q252" s="2" t="s">
        <v>36</v>
      </c>
      <c r="R252" s="2"/>
      <c r="S252" s="48">
        <v>22000</v>
      </c>
      <c r="T252" s="29">
        <v>4950000</v>
      </c>
      <c r="U252" s="2" t="s">
        <v>746</v>
      </c>
      <c r="V252" s="2">
        <v>-1.3639283</v>
      </c>
      <c r="W252" s="2">
        <v>12.422502400000001</v>
      </c>
    </row>
    <row r="253" spans="1:23" x14ac:dyDescent="0.2">
      <c r="A253" s="2" t="s">
        <v>84</v>
      </c>
      <c r="B253" s="2" t="s">
        <v>85</v>
      </c>
      <c r="C253" s="2" t="s">
        <v>86</v>
      </c>
      <c r="D253" s="2" t="s">
        <v>102</v>
      </c>
      <c r="E253" s="27" t="s">
        <v>917</v>
      </c>
      <c r="F253" s="3">
        <v>1</v>
      </c>
      <c r="G253" s="2" t="s">
        <v>18</v>
      </c>
      <c r="H253" s="3">
        <v>42</v>
      </c>
      <c r="I253" s="2" t="s">
        <v>121</v>
      </c>
      <c r="J253" s="2" t="s">
        <v>43</v>
      </c>
      <c r="K253" s="2"/>
      <c r="L253" s="2" t="s">
        <v>745</v>
      </c>
      <c r="M253" s="28">
        <v>15</v>
      </c>
      <c r="N253" s="28">
        <v>15</v>
      </c>
      <c r="O253" s="28">
        <v>3</v>
      </c>
      <c r="P253" s="28">
        <f t="shared" si="7"/>
        <v>225</v>
      </c>
      <c r="Q253" s="2" t="s">
        <v>36</v>
      </c>
      <c r="R253" s="2"/>
      <c r="S253" s="48">
        <v>22000</v>
      </c>
      <c r="T253" s="29">
        <v>4950000</v>
      </c>
      <c r="U253" s="2" t="s">
        <v>746</v>
      </c>
      <c r="V253" s="2">
        <v>-1.3637923000000001</v>
      </c>
      <c r="W253" s="2">
        <v>12.4221617</v>
      </c>
    </row>
    <row r="254" spans="1:23" x14ac:dyDescent="0.2">
      <c r="A254" s="2" t="s">
        <v>84</v>
      </c>
      <c r="B254" s="2" t="s">
        <v>85</v>
      </c>
      <c r="C254" s="2" t="s">
        <v>86</v>
      </c>
      <c r="D254" s="2" t="s">
        <v>102</v>
      </c>
      <c r="E254" s="27" t="s">
        <v>918</v>
      </c>
      <c r="F254" s="3">
        <v>1</v>
      </c>
      <c r="G254" s="2"/>
      <c r="H254" s="3"/>
      <c r="I254" s="2" t="s">
        <v>121</v>
      </c>
      <c r="J254" s="2" t="s">
        <v>43</v>
      </c>
      <c r="K254" s="2"/>
      <c r="L254" s="2" t="s">
        <v>745</v>
      </c>
      <c r="M254" s="28">
        <v>15</v>
      </c>
      <c r="N254" s="28">
        <v>15</v>
      </c>
      <c r="O254" s="28">
        <v>3</v>
      </c>
      <c r="P254" s="28">
        <f t="shared" si="7"/>
        <v>225</v>
      </c>
      <c r="Q254" s="2" t="s">
        <v>36</v>
      </c>
      <c r="R254" s="2"/>
      <c r="S254" s="48">
        <v>22000</v>
      </c>
      <c r="T254" s="29">
        <v>4950000</v>
      </c>
      <c r="U254" s="2" t="s">
        <v>746</v>
      </c>
      <c r="V254" s="2">
        <v>-1.3637995999999999</v>
      </c>
      <c r="W254" s="2">
        <v>12.4221085</v>
      </c>
    </row>
    <row r="255" spans="1:23" x14ac:dyDescent="0.2">
      <c r="A255" s="2" t="s">
        <v>84</v>
      </c>
      <c r="B255" s="2" t="s">
        <v>85</v>
      </c>
      <c r="C255" s="2" t="s">
        <v>86</v>
      </c>
      <c r="D255" s="2" t="s">
        <v>102</v>
      </c>
      <c r="E255" s="27" t="s">
        <v>919</v>
      </c>
      <c r="F255" s="3">
        <v>1</v>
      </c>
      <c r="G255" s="2" t="s">
        <v>18</v>
      </c>
      <c r="H255" s="3">
        <v>43</v>
      </c>
      <c r="I255" s="2" t="s">
        <v>121</v>
      </c>
      <c r="J255" s="2" t="s">
        <v>43</v>
      </c>
      <c r="K255" s="2"/>
      <c r="L255" s="2" t="s">
        <v>745</v>
      </c>
      <c r="M255" s="28">
        <v>24</v>
      </c>
      <c r="N255" s="28">
        <v>20</v>
      </c>
      <c r="O255" s="28">
        <v>0</v>
      </c>
      <c r="P255" s="28">
        <f t="shared" si="7"/>
        <v>480</v>
      </c>
      <c r="Q255" s="2" t="s">
        <v>36</v>
      </c>
      <c r="R255" s="2"/>
      <c r="S255" s="48">
        <v>11000</v>
      </c>
      <c r="T255" s="29">
        <v>5280000</v>
      </c>
      <c r="U255" s="2" t="s">
        <v>746</v>
      </c>
      <c r="V255" s="2">
        <v>-1.3718243000000001</v>
      </c>
      <c r="W255" s="2">
        <v>12.4116445</v>
      </c>
    </row>
    <row r="256" spans="1:23" x14ac:dyDescent="0.2">
      <c r="A256" s="2" t="s">
        <v>84</v>
      </c>
      <c r="B256" s="2" t="s">
        <v>85</v>
      </c>
      <c r="C256" s="2" t="s">
        <v>86</v>
      </c>
      <c r="D256" s="2" t="s">
        <v>102</v>
      </c>
      <c r="E256" s="27" t="s">
        <v>920</v>
      </c>
      <c r="F256" s="3">
        <v>1</v>
      </c>
      <c r="G256" s="2" t="s">
        <v>18</v>
      </c>
      <c r="H256" s="3">
        <v>38</v>
      </c>
      <c r="I256" s="2" t="s">
        <v>121</v>
      </c>
      <c r="J256" s="2" t="s">
        <v>43</v>
      </c>
      <c r="K256" s="2"/>
      <c r="L256" s="2" t="s">
        <v>745</v>
      </c>
      <c r="M256" s="28">
        <v>24</v>
      </c>
      <c r="N256" s="28">
        <v>20</v>
      </c>
      <c r="O256" s="28">
        <v>0</v>
      </c>
      <c r="P256" s="28">
        <f t="shared" si="7"/>
        <v>480</v>
      </c>
      <c r="Q256" s="2" t="s">
        <v>36</v>
      </c>
      <c r="R256" s="2"/>
      <c r="S256" s="48">
        <v>11000</v>
      </c>
      <c r="T256" s="29">
        <v>5280000</v>
      </c>
      <c r="U256" s="2" t="s">
        <v>746</v>
      </c>
      <c r="V256" s="2">
        <v>-1.3714835999999999</v>
      </c>
      <c r="W256" s="2">
        <v>12.4117605</v>
      </c>
    </row>
    <row r="257" spans="1:23" x14ac:dyDescent="0.2">
      <c r="A257" s="2" t="s">
        <v>84</v>
      </c>
      <c r="B257" s="2" t="s">
        <v>85</v>
      </c>
      <c r="C257" s="2" t="s">
        <v>86</v>
      </c>
      <c r="D257" s="2" t="s">
        <v>102</v>
      </c>
      <c r="E257" s="27" t="s">
        <v>921</v>
      </c>
      <c r="F257" s="3">
        <v>1</v>
      </c>
      <c r="G257" s="2" t="s">
        <v>97</v>
      </c>
      <c r="H257" s="3">
        <v>35</v>
      </c>
      <c r="I257" s="2" t="s">
        <v>121</v>
      </c>
      <c r="J257" s="2" t="s">
        <v>43</v>
      </c>
      <c r="K257" s="2"/>
      <c r="L257" s="2" t="s">
        <v>745</v>
      </c>
      <c r="M257" s="28">
        <v>24</v>
      </c>
      <c r="N257" s="28">
        <v>15</v>
      </c>
      <c r="O257" s="28">
        <v>0</v>
      </c>
      <c r="P257" s="28">
        <f t="shared" si="7"/>
        <v>360</v>
      </c>
      <c r="Q257" s="2" t="s">
        <v>36</v>
      </c>
      <c r="R257" s="2"/>
      <c r="S257" s="48">
        <v>11000</v>
      </c>
      <c r="T257" s="29">
        <v>3960000</v>
      </c>
      <c r="U257" s="2" t="s">
        <v>746</v>
      </c>
      <c r="V257" s="2">
        <v>-1.3638395000000001</v>
      </c>
      <c r="W257" s="2">
        <v>12.4223377</v>
      </c>
    </row>
    <row r="258" spans="1:23" x14ac:dyDescent="0.2">
      <c r="A258" s="2" t="s">
        <v>84</v>
      </c>
      <c r="B258" s="2" t="s">
        <v>85</v>
      </c>
      <c r="C258" s="2" t="s">
        <v>86</v>
      </c>
      <c r="D258" s="2" t="s">
        <v>102</v>
      </c>
      <c r="E258" s="27" t="s">
        <v>922</v>
      </c>
      <c r="F258" s="3">
        <v>1</v>
      </c>
      <c r="G258" s="2" t="s">
        <v>18</v>
      </c>
      <c r="H258" s="3">
        <v>44</v>
      </c>
      <c r="I258" s="2" t="s">
        <v>121</v>
      </c>
      <c r="J258" s="2" t="s">
        <v>43</v>
      </c>
      <c r="K258" s="2"/>
      <c r="L258" s="2" t="s">
        <v>745</v>
      </c>
      <c r="M258" s="28">
        <v>250</v>
      </c>
      <c r="N258" s="28">
        <v>80</v>
      </c>
      <c r="O258" s="28">
        <v>0</v>
      </c>
      <c r="P258" s="28">
        <f t="shared" si="7"/>
        <v>20000</v>
      </c>
      <c r="Q258" s="2" t="s">
        <v>36</v>
      </c>
      <c r="R258" s="2"/>
      <c r="S258" s="48">
        <v>11000</v>
      </c>
      <c r="T258" s="29">
        <v>2200000</v>
      </c>
      <c r="U258" s="2" t="s">
        <v>746</v>
      </c>
      <c r="V258" s="2">
        <v>-1.375154</v>
      </c>
      <c r="W258" s="2">
        <v>12.409572799999999</v>
      </c>
    </row>
    <row r="259" spans="1:23" x14ac:dyDescent="0.2">
      <c r="A259" s="2" t="s">
        <v>84</v>
      </c>
      <c r="B259" s="2" t="s">
        <v>85</v>
      </c>
      <c r="C259" s="2" t="s">
        <v>86</v>
      </c>
      <c r="D259" s="2" t="s">
        <v>86</v>
      </c>
      <c r="E259" s="27" t="s">
        <v>923</v>
      </c>
      <c r="F259" s="3">
        <v>1</v>
      </c>
      <c r="G259" s="2" t="s">
        <v>18</v>
      </c>
      <c r="H259" s="3">
        <v>36</v>
      </c>
      <c r="I259" s="2" t="s">
        <v>121</v>
      </c>
      <c r="J259" s="2" t="s">
        <v>43</v>
      </c>
      <c r="K259" s="2"/>
      <c r="L259" s="2" t="s">
        <v>745</v>
      </c>
      <c r="M259" s="28">
        <v>12</v>
      </c>
      <c r="N259" s="28">
        <v>12</v>
      </c>
      <c r="O259" s="28">
        <v>0</v>
      </c>
      <c r="P259" s="28">
        <f t="shared" si="7"/>
        <v>144</v>
      </c>
      <c r="Q259" s="2" t="s">
        <v>36</v>
      </c>
      <c r="R259" s="2"/>
      <c r="S259" s="48">
        <v>11000</v>
      </c>
      <c r="T259" s="29">
        <v>1584000</v>
      </c>
      <c r="U259" s="2" t="s">
        <v>746</v>
      </c>
      <c r="V259" s="2">
        <v>-1.3796417000000001</v>
      </c>
      <c r="W259" s="2">
        <v>12.389006699999999</v>
      </c>
    </row>
    <row r="260" spans="1:23" x14ac:dyDescent="0.2">
      <c r="A260" s="2" t="s">
        <v>84</v>
      </c>
      <c r="B260" s="2" t="s">
        <v>85</v>
      </c>
      <c r="C260" s="2" t="s">
        <v>86</v>
      </c>
      <c r="D260" s="2" t="s">
        <v>86</v>
      </c>
      <c r="E260" s="27" t="s">
        <v>924</v>
      </c>
      <c r="F260" s="3">
        <v>1</v>
      </c>
      <c r="G260" s="2" t="s">
        <v>18</v>
      </c>
      <c r="H260" s="3">
        <v>37</v>
      </c>
      <c r="I260" s="2" t="s">
        <v>121</v>
      </c>
      <c r="J260" s="2" t="s">
        <v>43</v>
      </c>
      <c r="K260" s="2"/>
      <c r="L260" s="2" t="s">
        <v>745</v>
      </c>
      <c r="M260" s="28">
        <v>12</v>
      </c>
      <c r="N260" s="28">
        <v>12</v>
      </c>
      <c r="O260" s="28">
        <v>0</v>
      </c>
      <c r="P260" s="28">
        <f t="shared" si="7"/>
        <v>144</v>
      </c>
      <c r="Q260" s="2" t="s">
        <v>36</v>
      </c>
      <c r="R260" s="2"/>
      <c r="S260" s="48">
        <v>11000</v>
      </c>
      <c r="T260" s="29">
        <v>1584000</v>
      </c>
      <c r="U260" s="2" t="s">
        <v>746</v>
      </c>
      <c r="V260" s="2">
        <v>-1.3797151000000001</v>
      </c>
      <c r="W260" s="2">
        <v>12.389442900000001</v>
      </c>
    </row>
    <row r="261" spans="1:23" x14ac:dyDescent="0.2">
      <c r="A261" s="2" t="s">
        <v>84</v>
      </c>
      <c r="B261" s="2" t="s">
        <v>85</v>
      </c>
      <c r="C261" s="2" t="s">
        <v>86</v>
      </c>
      <c r="D261" s="2" t="s">
        <v>86</v>
      </c>
      <c r="E261" s="27" t="s">
        <v>925</v>
      </c>
      <c r="F261" s="3">
        <v>1</v>
      </c>
      <c r="G261" s="2" t="s">
        <v>18</v>
      </c>
      <c r="H261" s="3">
        <v>31</v>
      </c>
      <c r="I261" s="2" t="s">
        <v>121</v>
      </c>
      <c r="J261" s="2" t="s">
        <v>43</v>
      </c>
      <c r="K261" s="2"/>
      <c r="L261" s="2" t="s">
        <v>745</v>
      </c>
      <c r="M261" s="28">
        <v>55</v>
      </c>
      <c r="N261" s="28">
        <v>35</v>
      </c>
      <c r="O261" s="28">
        <v>0</v>
      </c>
      <c r="P261" s="28">
        <f t="shared" si="7"/>
        <v>1925</v>
      </c>
      <c r="Q261" s="2" t="s">
        <v>36</v>
      </c>
      <c r="R261" s="2"/>
      <c r="S261" s="48">
        <v>11000</v>
      </c>
      <c r="T261" s="29">
        <v>21175000</v>
      </c>
      <c r="U261" s="2" t="s">
        <v>746</v>
      </c>
      <c r="V261" s="2">
        <v>-1.3789891999999999</v>
      </c>
      <c r="W261" s="2">
        <v>12.385694300000001</v>
      </c>
    </row>
    <row r="262" spans="1:23" x14ac:dyDescent="0.2">
      <c r="A262" s="2" t="s">
        <v>84</v>
      </c>
      <c r="B262" s="2" t="s">
        <v>85</v>
      </c>
      <c r="C262" s="2" t="s">
        <v>86</v>
      </c>
      <c r="D262" s="2" t="s">
        <v>86</v>
      </c>
      <c r="E262" s="27" t="s">
        <v>925</v>
      </c>
      <c r="F262" s="3">
        <v>2</v>
      </c>
      <c r="G262" s="2" t="s">
        <v>18</v>
      </c>
      <c r="H262" s="3">
        <v>31</v>
      </c>
      <c r="I262" s="2" t="s">
        <v>121</v>
      </c>
      <c r="J262" s="2" t="s">
        <v>43</v>
      </c>
      <c r="K262" s="2"/>
      <c r="L262" s="2" t="s">
        <v>745</v>
      </c>
      <c r="M262" s="28">
        <v>24</v>
      </c>
      <c r="N262" s="28">
        <v>20</v>
      </c>
      <c r="O262" s="28">
        <v>0</v>
      </c>
      <c r="P262" s="28">
        <f t="shared" si="7"/>
        <v>480</v>
      </c>
      <c r="Q262" s="2" t="s">
        <v>36</v>
      </c>
      <c r="R262" s="2"/>
      <c r="S262" s="48">
        <v>11000</v>
      </c>
      <c r="T262" s="29">
        <v>5280000</v>
      </c>
      <c r="U262" s="2" t="s">
        <v>746</v>
      </c>
      <c r="V262" s="2">
        <v>-1.3789321000000001</v>
      </c>
      <c r="W262" s="2">
        <v>12.3856427</v>
      </c>
    </row>
    <row r="263" spans="1:23" x14ac:dyDescent="0.2">
      <c r="A263" s="2" t="s">
        <v>84</v>
      </c>
      <c r="B263" s="2" t="s">
        <v>85</v>
      </c>
      <c r="C263" s="2" t="s">
        <v>86</v>
      </c>
      <c r="D263" s="2" t="s">
        <v>86</v>
      </c>
      <c r="E263" s="27" t="s">
        <v>926</v>
      </c>
      <c r="F263" s="3">
        <v>1</v>
      </c>
      <c r="G263" s="2" t="s">
        <v>18</v>
      </c>
      <c r="H263" s="3">
        <v>30</v>
      </c>
      <c r="I263" s="2" t="s">
        <v>121</v>
      </c>
      <c r="J263" s="2" t="s">
        <v>43</v>
      </c>
      <c r="K263" s="2"/>
      <c r="L263" s="2" t="s">
        <v>745</v>
      </c>
      <c r="M263" s="28">
        <v>30</v>
      </c>
      <c r="N263" s="28">
        <v>20</v>
      </c>
      <c r="O263" s="28">
        <v>0</v>
      </c>
      <c r="P263" s="28">
        <f t="shared" si="7"/>
        <v>600</v>
      </c>
      <c r="Q263" s="2" t="s">
        <v>36</v>
      </c>
      <c r="R263" s="2"/>
      <c r="S263" s="48">
        <v>11000</v>
      </c>
      <c r="T263" s="29">
        <v>6600000</v>
      </c>
      <c r="U263" s="2" t="s">
        <v>746</v>
      </c>
      <c r="V263" s="2">
        <v>-1.3792054</v>
      </c>
      <c r="W263" s="2">
        <v>12.386522899999999</v>
      </c>
    </row>
    <row r="264" spans="1:23" x14ac:dyDescent="0.2">
      <c r="A264" s="2" t="s">
        <v>84</v>
      </c>
      <c r="B264" s="2" t="s">
        <v>85</v>
      </c>
      <c r="C264" s="2" t="s">
        <v>86</v>
      </c>
      <c r="D264" s="2" t="s">
        <v>86</v>
      </c>
      <c r="E264" s="27" t="s">
        <v>927</v>
      </c>
      <c r="F264" s="3">
        <v>1</v>
      </c>
      <c r="G264" s="2" t="s">
        <v>18</v>
      </c>
      <c r="H264" s="3">
        <v>30</v>
      </c>
      <c r="I264" s="2" t="s">
        <v>121</v>
      </c>
      <c r="J264" s="2" t="s">
        <v>43</v>
      </c>
      <c r="K264" s="2"/>
      <c r="L264" s="2" t="s">
        <v>745</v>
      </c>
      <c r="M264" s="28">
        <v>24</v>
      </c>
      <c r="N264" s="28">
        <v>20</v>
      </c>
      <c r="O264" s="28">
        <v>0</v>
      </c>
      <c r="P264" s="28">
        <f t="shared" si="7"/>
        <v>480</v>
      </c>
      <c r="Q264" s="2" t="s">
        <v>36</v>
      </c>
      <c r="R264" s="2"/>
      <c r="S264" s="48">
        <v>11000</v>
      </c>
      <c r="T264" s="29">
        <v>5280000</v>
      </c>
      <c r="U264" s="2" t="s">
        <v>746</v>
      </c>
      <c r="V264" s="2">
        <v>-1.3790211000000001</v>
      </c>
      <c r="W264" s="2">
        <v>12.385543</v>
      </c>
    </row>
    <row r="265" spans="1:23" x14ac:dyDescent="0.2">
      <c r="A265" s="2" t="s">
        <v>84</v>
      </c>
      <c r="B265" s="2" t="s">
        <v>85</v>
      </c>
      <c r="C265" s="2" t="s">
        <v>86</v>
      </c>
      <c r="D265" s="2" t="s">
        <v>86</v>
      </c>
      <c r="E265" s="27" t="s">
        <v>928</v>
      </c>
      <c r="F265" s="3">
        <v>1</v>
      </c>
      <c r="G265" s="2" t="s">
        <v>97</v>
      </c>
      <c r="H265" s="3">
        <v>33</v>
      </c>
      <c r="I265" s="2" t="s">
        <v>121</v>
      </c>
      <c r="J265" s="2" t="s">
        <v>43</v>
      </c>
      <c r="K265" s="2"/>
      <c r="L265" s="2" t="s">
        <v>745</v>
      </c>
      <c r="M265" s="28">
        <v>12</v>
      </c>
      <c r="N265" s="28">
        <v>12</v>
      </c>
      <c r="O265" s="28">
        <v>0</v>
      </c>
      <c r="P265" s="28">
        <f t="shared" si="7"/>
        <v>144</v>
      </c>
      <c r="Q265" s="2" t="s">
        <v>36</v>
      </c>
      <c r="R265" s="2"/>
      <c r="S265" s="48">
        <v>11000</v>
      </c>
      <c r="T265" s="29">
        <v>1584000</v>
      </c>
      <c r="U265" s="2" t="s">
        <v>746</v>
      </c>
      <c r="V265" s="2">
        <v>-1.3786666999999999</v>
      </c>
      <c r="W265" s="2">
        <v>12.385131700000001</v>
      </c>
    </row>
    <row r="266" spans="1:23" x14ac:dyDescent="0.2">
      <c r="A266" s="2" t="s">
        <v>84</v>
      </c>
      <c r="B266" s="2" t="s">
        <v>85</v>
      </c>
      <c r="C266" s="2" t="s">
        <v>86</v>
      </c>
      <c r="D266" s="2" t="s">
        <v>86</v>
      </c>
      <c r="E266" s="27" t="s">
        <v>929</v>
      </c>
      <c r="F266" s="3">
        <v>1</v>
      </c>
      <c r="G266" s="2" t="s">
        <v>97</v>
      </c>
      <c r="H266" s="3">
        <v>39</v>
      </c>
      <c r="I266" s="2" t="s">
        <v>121</v>
      </c>
      <c r="J266" s="2" t="s">
        <v>43</v>
      </c>
      <c r="K266" s="2"/>
      <c r="L266" s="2" t="s">
        <v>745</v>
      </c>
      <c r="M266" s="28">
        <v>15</v>
      </c>
      <c r="N266" s="28">
        <v>12</v>
      </c>
      <c r="O266" s="28">
        <v>0</v>
      </c>
      <c r="P266" s="28">
        <f t="shared" si="7"/>
        <v>180</v>
      </c>
      <c r="Q266" s="2" t="s">
        <v>36</v>
      </c>
      <c r="R266" s="2"/>
      <c r="S266" s="48">
        <v>11000</v>
      </c>
      <c r="T266" s="29">
        <v>1980000</v>
      </c>
      <c r="U266" s="2" t="s">
        <v>746</v>
      </c>
      <c r="V266" s="2">
        <v>-1.3785704999999999</v>
      </c>
      <c r="W266" s="2">
        <v>12.3848758</v>
      </c>
    </row>
    <row r="267" spans="1:23" x14ac:dyDescent="0.2">
      <c r="A267" s="2" t="s">
        <v>84</v>
      </c>
      <c r="B267" s="2" t="s">
        <v>85</v>
      </c>
      <c r="C267" s="2" t="s">
        <v>86</v>
      </c>
      <c r="D267" s="2" t="s">
        <v>86</v>
      </c>
      <c r="E267" s="27" t="s">
        <v>930</v>
      </c>
      <c r="F267" s="3">
        <v>1</v>
      </c>
      <c r="G267" s="2" t="s">
        <v>18</v>
      </c>
      <c r="H267" s="3">
        <v>45</v>
      </c>
      <c r="I267" s="2" t="s">
        <v>121</v>
      </c>
      <c r="J267" s="2" t="s">
        <v>43</v>
      </c>
      <c r="K267" s="2"/>
      <c r="L267" s="2" t="s">
        <v>745</v>
      </c>
      <c r="M267" s="28">
        <v>30</v>
      </c>
      <c r="N267" s="28">
        <v>25</v>
      </c>
      <c r="O267" s="28">
        <v>0</v>
      </c>
      <c r="P267" s="28">
        <f t="shared" si="7"/>
        <v>750</v>
      </c>
      <c r="Q267" s="2" t="s">
        <v>36</v>
      </c>
      <c r="R267" s="2"/>
      <c r="S267" s="48">
        <v>11000</v>
      </c>
      <c r="T267" s="29">
        <v>8250000</v>
      </c>
      <c r="U267" s="2" t="s">
        <v>746</v>
      </c>
      <c r="V267" s="2">
        <v>-1.3786707</v>
      </c>
      <c r="W267" s="2">
        <v>12.3847513</v>
      </c>
    </row>
    <row r="268" spans="1:23" x14ac:dyDescent="0.2">
      <c r="A268" s="2" t="s">
        <v>84</v>
      </c>
      <c r="B268" s="2" t="s">
        <v>85</v>
      </c>
      <c r="C268" s="2" t="s">
        <v>86</v>
      </c>
      <c r="D268" s="2" t="s">
        <v>86</v>
      </c>
      <c r="E268" s="27" t="s">
        <v>931</v>
      </c>
      <c r="F268" s="3">
        <v>1</v>
      </c>
      <c r="G268" s="2" t="s">
        <v>97</v>
      </c>
      <c r="H268" s="3">
        <v>41</v>
      </c>
      <c r="I268" s="2" t="s">
        <v>121</v>
      </c>
      <c r="J268" s="2" t="s">
        <v>43</v>
      </c>
      <c r="K268" s="2"/>
      <c r="L268" s="2" t="s">
        <v>745</v>
      </c>
      <c r="M268" s="28">
        <v>15</v>
      </c>
      <c r="N268" s="28">
        <v>13</v>
      </c>
      <c r="O268" s="28">
        <v>0</v>
      </c>
      <c r="P268" s="28">
        <f t="shared" si="7"/>
        <v>195</v>
      </c>
      <c r="Q268" s="2" t="s">
        <v>36</v>
      </c>
      <c r="R268" s="2"/>
      <c r="S268" s="48">
        <v>11000</v>
      </c>
      <c r="T268" s="29">
        <v>2145000</v>
      </c>
      <c r="U268" s="2" t="s">
        <v>746</v>
      </c>
      <c r="V268" s="2">
        <v>-1.3785685000000001</v>
      </c>
      <c r="W268" s="2">
        <v>12.3848223</v>
      </c>
    </row>
    <row r="269" spans="1:23" x14ac:dyDescent="0.2">
      <c r="A269" s="2" t="s">
        <v>84</v>
      </c>
      <c r="B269" s="2" t="s">
        <v>85</v>
      </c>
      <c r="C269" s="2" t="s">
        <v>86</v>
      </c>
      <c r="D269" s="2" t="s">
        <v>86</v>
      </c>
      <c r="E269" s="27" t="s">
        <v>932</v>
      </c>
      <c r="F269" s="3">
        <v>1</v>
      </c>
      <c r="G269" s="2" t="s">
        <v>97</v>
      </c>
      <c r="H269" s="3">
        <v>30</v>
      </c>
      <c r="I269" s="2" t="s">
        <v>121</v>
      </c>
      <c r="J269" s="2" t="s">
        <v>43</v>
      </c>
      <c r="K269" s="2"/>
      <c r="L269" s="2" t="s">
        <v>745</v>
      </c>
      <c r="M269" s="28">
        <v>24</v>
      </c>
      <c r="N269" s="28">
        <v>20</v>
      </c>
      <c r="O269" s="28">
        <v>0</v>
      </c>
      <c r="P269" s="28">
        <f t="shared" si="7"/>
        <v>480</v>
      </c>
      <c r="Q269" s="2" t="s">
        <v>36</v>
      </c>
      <c r="R269" s="2"/>
      <c r="S269" s="48">
        <v>11000</v>
      </c>
      <c r="T269" s="29">
        <v>5280000</v>
      </c>
      <c r="U269" s="2" t="s">
        <v>746</v>
      </c>
      <c r="V269" s="2">
        <v>-1.378719</v>
      </c>
      <c r="W269" s="2">
        <v>12.384963000000001</v>
      </c>
    </row>
    <row r="270" spans="1:23" x14ac:dyDescent="0.2">
      <c r="A270" s="2" t="s">
        <v>84</v>
      </c>
      <c r="B270" s="2" t="s">
        <v>85</v>
      </c>
      <c r="C270" s="2" t="s">
        <v>86</v>
      </c>
      <c r="D270" s="2" t="s">
        <v>86</v>
      </c>
      <c r="E270" s="27" t="s">
        <v>933</v>
      </c>
      <c r="F270" s="3">
        <v>1</v>
      </c>
      <c r="G270" s="2" t="s">
        <v>18</v>
      </c>
      <c r="H270" s="3">
        <v>22</v>
      </c>
      <c r="I270" s="2" t="s">
        <v>121</v>
      </c>
      <c r="J270" s="2" t="s">
        <v>43</v>
      </c>
      <c r="K270" s="2"/>
      <c r="L270" s="2" t="s">
        <v>745</v>
      </c>
      <c r="M270" s="28">
        <v>24</v>
      </c>
      <c r="N270" s="28">
        <v>20</v>
      </c>
      <c r="O270" s="28">
        <v>0</v>
      </c>
      <c r="P270" s="28">
        <f t="shared" si="7"/>
        <v>480</v>
      </c>
      <c r="Q270" s="2" t="s">
        <v>36</v>
      </c>
      <c r="R270" s="2"/>
      <c r="S270" s="48">
        <v>11000</v>
      </c>
      <c r="T270" s="29">
        <v>5280000</v>
      </c>
      <c r="U270" s="2" t="s">
        <v>746</v>
      </c>
      <c r="V270" s="2">
        <v>-1.3785566</v>
      </c>
      <c r="W270" s="2">
        <v>12.384680599999999</v>
      </c>
    </row>
    <row r="271" spans="1:23" x14ac:dyDescent="0.2">
      <c r="A271" s="2" t="s">
        <v>84</v>
      </c>
      <c r="B271" s="2" t="s">
        <v>85</v>
      </c>
      <c r="C271" s="2" t="s">
        <v>86</v>
      </c>
      <c r="D271" s="2" t="s">
        <v>86</v>
      </c>
      <c r="E271" s="27" t="s">
        <v>934</v>
      </c>
      <c r="F271" s="3">
        <v>1</v>
      </c>
      <c r="G271" s="2" t="s">
        <v>18</v>
      </c>
      <c r="H271" s="3">
        <v>24</v>
      </c>
      <c r="I271" s="2" t="s">
        <v>121</v>
      </c>
      <c r="J271" s="2" t="s">
        <v>43</v>
      </c>
      <c r="K271" s="2"/>
      <c r="L271" s="2" t="s">
        <v>745</v>
      </c>
      <c r="M271" s="28">
        <v>12</v>
      </c>
      <c r="N271" s="28">
        <v>12</v>
      </c>
      <c r="O271" s="28">
        <v>0</v>
      </c>
      <c r="P271" s="28">
        <f t="shared" si="7"/>
        <v>144</v>
      </c>
      <c r="Q271" s="2" t="s">
        <v>36</v>
      </c>
      <c r="R271" s="2"/>
      <c r="S271" s="48">
        <v>11000</v>
      </c>
      <c r="T271" s="29">
        <v>1584000</v>
      </c>
      <c r="U271" s="2" t="s">
        <v>746</v>
      </c>
      <c r="V271" s="2">
        <v>-1.3784869</v>
      </c>
      <c r="W271" s="2">
        <v>12.3844923</v>
      </c>
    </row>
    <row r="272" spans="1:23" x14ac:dyDescent="0.2">
      <c r="A272" s="2" t="s">
        <v>84</v>
      </c>
      <c r="B272" s="2" t="s">
        <v>85</v>
      </c>
      <c r="C272" s="2" t="s">
        <v>86</v>
      </c>
      <c r="D272" s="2" t="s">
        <v>86</v>
      </c>
      <c r="E272" s="27" t="s">
        <v>935</v>
      </c>
      <c r="F272" s="3">
        <v>1</v>
      </c>
      <c r="G272" s="2" t="s">
        <v>18</v>
      </c>
      <c r="H272" s="3">
        <v>31</v>
      </c>
      <c r="I272" s="2" t="s">
        <v>121</v>
      </c>
      <c r="J272" s="2" t="s">
        <v>43</v>
      </c>
      <c r="K272" s="2"/>
      <c r="L272" s="2" t="s">
        <v>745</v>
      </c>
      <c r="M272" s="28">
        <v>20</v>
      </c>
      <c r="N272" s="28">
        <v>15</v>
      </c>
      <c r="O272" s="28"/>
      <c r="P272" s="28">
        <f t="shared" si="7"/>
        <v>300</v>
      </c>
      <c r="Q272" s="2" t="s">
        <v>36</v>
      </c>
      <c r="R272" s="2"/>
      <c r="S272" s="48">
        <v>11000</v>
      </c>
      <c r="T272" s="29">
        <v>3300000</v>
      </c>
      <c r="U272" s="2" t="s">
        <v>746</v>
      </c>
      <c r="V272" s="2">
        <v>-1.3784745</v>
      </c>
      <c r="W272" s="2">
        <v>12.3844648</v>
      </c>
    </row>
    <row r="273" spans="1:23" x14ac:dyDescent="0.2">
      <c r="A273" s="2" t="s">
        <v>84</v>
      </c>
      <c r="B273" s="2" t="s">
        <v>85</v>
      </c>
      <c r="C273" s="2" t="s">
        <v>86</v>
      </c>
      <c r="D273" s="2" t="s">
        <v>86</v>
      </c>
      <c r="E273" s="27" t="s">
        <v>936</v>
      </c>
      <c r="F273" s="3">
        <v>1</v>
      </c>
      <c r="G273" s="2" t="s">
        <v>18</v>
      </c>
      <c r="H273" s="3">
        <v>34</v>
      </c>
      <c r="I273" s="2" t="s">
        <v>121</v>
      </c>
      <c r="J273" s="2" t="s">
        <v>43</v>
      </c>
      <c r="K273" s="2"/>
      <c r="L273" s="2" t="s">
        <v>745</v>
      </c>
      <c r="M273" s="28">
        <v>16</v>
      </c>
      <c r="N273" s="28">
        <v>15</v>
      </c>
      <c r="O273" s="28">
        <v>0</v>
      </c>
      <c r="P273" s="28">
        <f t="shared" si="7"/>
        <v>240</v>
      </c>
      <c r="Q273" s="2" t="s">
        <v>36</v>
      </c>
      <c r="R273" s="2"/>
      <c r="S273" s="48">
        <v>11000</v>
      </c>
      <c r="T273" s="29">
        <v>2640000</v>
      </c>
      <c r="U273" s="2" t="s">
        <v>746</v>
      </c>
      <c r="V273" s="2">
        <v>-1.3786997999999999</v>
      </c>
      <c r="W273" s="2">
        <v>12.3848118</v>
      </c>
    </row>
    <row r="274" spans="1:23" x14ac:dyDescent="0.2">
      <c r="A274" s="2" t="s">
        <v>84</v>
      </c>
      <c r="B274" s="2" t="s">
        <v>85</v>
      </c>
      <c r="C274" s="2" t="s">
        <v>86</v>
      </c>
      <c r="D274" s="2" t="s">
        <v>86</v>
      </c>
      <c r="E274" s="27" t="s">
        <v>937</v>
      </c>
      <c r="F274" s="3">
        <v>1</v>
      </c>
      <c r="G274" s="2" t="s">
        <v>97</v>
      </c>
      <c r="H274" s="3">
        <v>50</v>
      </c>
      <c r="I274" s="2" t="s">
        <v>121</v>
      </c>
      <c r="J274" s="2" t="s">
        <v>43</v>
      </c>
      <c r="K274" s="2"/>
      <c r="L274" s="2" t="s">
        <v>745</v>
      </c>
      <c r="M274" s="28">
        <v>8</v>
      </c>
      <c r="N274" s="28">
        <v>8</v>
      </c>
      <c r="O274" s="28">
        <v>2</v>
      </c>
      <c r="P274" s="28">
        <f t="shared" si="7"/>
        <v>64</v>
      </c>
      <c r="Q274" s="2" t="s">
        <v>36</v>
      </c>
      <c r="R274" s="2"/>
      <c r="S274" s="48">
        <v>22000</v>
      </c>
      <c r="T274" s="29">
        <v>1408000</v>
      </c>
      <c r="U274" s="2" t="s">
        <v>746</v>
      </c>
      <c r="V274" s="2">
        <v>-1.3783586999999999</v>
      </c>
      <c r="W274" s="2">
        <v>12.3838043</v>
      </c>
    </row>
    <row r="275" spans="1:23" x14ac:dyDescent="0.2">
      <c r="A275" s="2" t="s">
        <v>84</v>
      </c>
      <c r="B275" s="2" t="s">
        <v>85</v>
      </c>
      <c r="C275" s="2" t="s">
        <v>86</v>
      </c>
      <c r="D275" s="2" t="s">
        <v>86</v>
      </c>
      <c r="E275" s="27" t="s">
        <v>938</v>
      </c>
      <c r="F275" s="3">
        <v>1</v>
      </c>
      <c r="G275" s="2" t="s">
        <v>18</v>
      </c>
      <c r="H275" s="3">
        <v>28</v>
      </c>
      <c r="I275" s="2" t="s">
        <v>121</v>
      </c>
      <c r="J275" s="2" t="s">
        <v>43</v>
      </c>
      <c r="K275" s="2"/>
      <c r="L275" s="2" t="s">
        <v>745</v>
      </c>
      <c r="M275" s="28">
        <v>24</v>
      </c>
      <c r="N275" s="28">
        <v>20</v>
      </c>
      <c r="O275" s="28">
        <v>0</v>
      </c>
      <c r="P275" s="28">
        <f t="shared" si="7"/>
        <v>480</v>
      </c>
      <c r="Q275" s="2" t="s">
        <v>36</v>
      </c>
      <c r="R275" s="2"/>
      <c r="S275" s="48">
        <v>11000</v>
      </c>
      <c r="T275" s="29">
        <v>5280000</v>
      </c>
      <c r="U275" s="2" t="s">
        <v>746</v>
      </c>
      <c r="V275" s="2">
        <v>-1.3783080999999999</v>
      </c>
      <c r="W275" s="2">
        <v>12.3838401</v>
      </c>
    </row>
    <row r="276" spans="1:23" x14ac:dyDescent="0.2">
      <c r="A276" s="2" t="s">
        <v>84</v>
      </c>
      <c r="B276" s="2" t="s">
        <v>85</v>
      </c>
      <c r="C276" s="2" t="s">
        <v>86</v>
      </c>
      <c r="D276" s="2" t="s">
        <v>86</v>
      </c>
      <c r="E276" s="27" t="s">
        <v>939</v>
      </c>
      <c r="F276" s="3">
        <v>1</v>
      </c>
      <c r="G276" s="2" t="s">
        <v>18</v>
      </c>
      <c r="H276" s="3">
        <v>36</v>
      </c>
      <c r="I276" s="2" t="s">
        <v>121</v>
      </c>
      <c r="J276" s="2" t="s">
        <v>43</v>
      </c>
      <c r="K276" s="2"/>
      <c r="L276" s="2" t="s">
        <v>745</v>
      </c>
      <c r="M276" s="28">
        <v>6</v>
      </c>
      <c r="N276" s="28">
        <v>6</v>
      </c>
      <c r="O276" s="28">
        <v>3</v>
      </c>
      <c r="P276" s="28">
        <f t="shared" si="7"/>
        <v>36</v>
      </c>
      <c r="Q276" s="2" t="s">
        <v>36</v>
      </c>
      <c r="R276" s="2"/>
      <c r="S276" s="48">
        <v>22000</v>
      </c>
      <c r="T276" s="29">
        <v>792000</v>
      </c>
      <c r="U276" s="2" t="s">
        <v>746</v>
      </c>
      <c r="V276" s="2">
        <v>-1.3785954</v>
      </c>
      <c r="W276" s="2">
        <v>12.383583700000001</v>
      </c>
    </row>
    <row r="277" spans="1:23" x14ac:dyDescent="0.2">
      <c r="A277" s="2" t="s">
        <v>84</v>
      </c>
      <c r="B277" s="2" t="s">
        <v>85</v>
      </c>
      <c r="C277" s="2" t="s">
        <v>86</v>
      </c>
      <c r="D277" s="2" t="s">
        <v>86</v>
      </c>
      <c r="E277" s="27" t="s">
        <v>939</v>
      </c>
      <c r="F277" s="3">
        <v>2</v>
      </c>
      <c r="G277" s="2" t="s">
        <v>18</v>
      </c>
      <c r="H277" s="3">
        <v>36</v>
      </c>
      <c r="I277" s="2" t="s">
        <v>121</v>
      </c>
      <c r="J277" s="2" t="s">
        <v>43</v>
      </c>
      <c r="K277" s="2"/>
      <c r="L277" s="2" t="s">
        <v>745</v>
      </c>
      <c r="M277" s="28">
        <v>24</v>
      </c>
      <c r="N277" s="28"/>
      <c r="O277" s="28">
        <v>2</v>
      </c>
      <c r="P277" s="28"/>
      <c r="Q277" s="2" t="s">
        <v>748</v>
      </c>
      <c r="R277" s="2" t="s">
        <v>71</v>
      </c>
      <c r="S277" s="48">
        <v>12500</v>
      </c>
      <c r="T277" s="29">
        <v>300000</v>
      </c>
      <c r="U277" s="2" t="s">
        <v>746</v>
      </c>
      <c r="V277" s="2">
        <v>-1.3785274000000001</v>
      </c>
      <c r="W277" s="2">
        <v>12.383634199999999</v>
      </c>
    </row>
    <row r="278" spans="1:23" x14ac:dyDescent="0.2">
      <c r="A278" s="2" t="s">
        <v>84</v>
      </c>
      <c r="B278" s="2" t="s">
        <v>85</v>
      </c>
      <c r="C278" s="2" t="s">
        <v>86</v>
      </c>
      <c r="D278" s="2" t="s">
        <v>86</v>
      </c>
      <c r="E278" s="27" t="s">
        <v>939</v>
      </c>
      <c r="F278" s="3">
        <v>3</v>
      </c>
      <c r="G278" s="2" t="s">
        <v>18</v>
      </c>
      <c r="H278" s="3">
        <v>36</v>
      </c>
      <c r="I278" s="2" t="s">
        <v>121</v>
      </c>
      <c r="J278" s="2" t="s">
        <v>43</v>
      </c>
      <c r="K278" s="2"/>
      <c r="L278" s="2" t="s">
        <v>745</v>
      </c>
      <c r="M278" s="28"/>
      <c r="N278" s="28"/>
      <c r="O278" s="28"/>
      <c r="P278" s="28"/>
      <c r="Q278" s="2" t="s">
        <v>748</v>
      </c>
      <c r="R278" s="2" t="s">
        <v>809</v>
      </c>
      <c r="S278" s="48">
        <v>82500</v>
      </c>
      <c r="T278" s="29">
        <v>82500</v>
      </c>
      <c r="U278" s="2" t="s">
        <v>746</v>
      </c>
      <c r="V278" s="2">
        <v>-1.3786092000000001</v>
      </c>
      <c r="W278" s="2">
        <v>12.3835315</v>
      </c>
    </row>
    <row r="279" spans="1:23" x14ac:dyDescent="0.2">
      <c r="A279" s="2" t="s">
        <v>84</v>
      </c>
      <c r="B279" s="2" t="s">
        <v>85</v>
      </c>
      <c r="C279" s="2" t="s">
        <v>86</v>
      </c>
      <c r="D279" s="2" t="s">
        <v>86</v>
      </c>
      <c r="E279" s="27" t="s">
        <v>940</v>
      </c>
      <c r="F279" s="3">
        <v>1</v>
      </c>
      <c r="G279" s="2" t="s">
        <v>18</v>
      </c>
      <c r="H279" s="3">
        <v>34</v>
      </c>
      <c r="I279" s="2" t="s">
        <v>121</v>
      </c>
      <c r="J279" s="2" t="s">
        <v>43</v>
      </c>
      <c r="K279" s="2"/>
      <c r="L279" s="2" t="s">
        <v>745</v>
      </c>
      <c r="M279" s="28">
        <v>24</v>
      </c>
      <c r="N279" s="28">
        <v>20</v>
      </c>
      <c r="O279" s="28">
        <v>3</v>
      </c>
      <c r="P279" s="28">
        <f t="shared" ref="P279:P292" si="8">M279*N279</f>
        <v>480</v>
      </c>
      <c r="Q279" s="2" t="s">
        <v>36</v>
      </c>
      <c r="R279" s="2"/>
      <c r="S279" s="48">
        <v>22000</v>
      </c>
      <c r="T279" s="29">
        <v>10560000</v>
      </c>
      <c r="U279" s="2" t="s">
        <v>746</v>
      </c>
      <c r="V279" s="2">
        <v>-1.3786281</v>
      </c>
      <c r="W279" s="2">
        <v>12.3837051</v>
      </c>
    </row>
    <row r="280" spans="1:23" x14ac:dyDescent="0.2">
      <c r="A280" s="2" t="s">
        <v>84</v>
      </c>
      <c r="B280" s="2" t="s">
        <v>85</v>
      </c>
      <c r="C280" s="2" t="s">
        <v>86</v>
      </c>
      <c r="D280" s="2" t="s">
        <v>86</v>
      </c>
      <c r="E280" s="27" t="s">
        <v>941</v>
      </c>
      <c r="F280" s="3">
        <v>1</v>
      </c>
      <c r="G280" s="2" t="s">
        <v>18</v>
      </c>
      <c r="H280" s="3">
        <v>30</v>
      </c>
      <c r="I280" s="2" t="s">
        <v>121</v>
      </c>
      <c r="J280" s="2" t="s">
        <v>43</v>
      </c>
      <c r="K280" s="2"/>
      <c r="L280" s="2" t="s">
        <v>745</v>
      </c>
      <c r="M280" s="28">
        <v>20</v>
      </c>
      <c r="N280" s="28">
        <v>16</v>
      </c>
      <c r="O280" s="28">
        <v>0</v>
      </c>
      <c r="P280" s="28">
        <f t="shared" si="8"/>
        <v>320</v>
      </c>
      <c r="Q280" s="2" t="s">
        <v>36</v>
      </c>
      <c r="R280" s="2"/>
      <c r="S280" s="48">
        <v>11000</v>
      </c>
      <c r="T280" s="29">
        <v>3520000</v>
      </c>
      <c r="U280" s="2" t="s">
        <v>746</v>
      </c>
      <c r="V280" s="2">
        <v>-1.3785742000000001</v>
      </c>
      <c r="W280" s="2">
        <v>12.383666399999999</v>
      </c>
    </row>
    <row r="281" spans="1:23" x14ac:dyDescent="0.2">
      <c r="A281" s="2" t="s">
        <v>84</v>
      </c>
      <c r="B281" s="2" t="s">
        <v>85</v>
      </c>
      <c r="C281" s="2" t="s">
        <v>86</v>
      </c>
      <c r="D281" s="2" t="s">
        <v>86</v>
      </c>
      <c r="E281" s="27" t="s">
        <v>942</v>
      </c>
      <c r="F281" s="3">
        <v>1</v>
      </c>
      <c r="G281" s="2" t="s">
        <v>18</v>
      </c>
      <c r="H281" s="3">
        <v>28</v>
      </c>
      <c r="I281" s="2" t="s">
        <v>121</v>
      </c>
      <c r="J281" s="2" t="s">
        <v>43</v>
      </c>
      <c r="K281" s="2"/>
      <c r="L281" s="2" t="s">
        <v>745</v>
      </c>
      <c r="M281" s="28">
        <v>16</v>
      </c>
      <c r="N281" s="28">
        <v>15</v>
      </c>
      <c r="O281" s="28">
        <v>0</v>
      </c>
      <c r="P281" s="28">
        <f t="shared" si="8"/>
        <v>240</v>
      </c>
      <c r="Q281" s="2" t="s">
        <v>36</v>
      </c>
      <c r="R281" s="2"/>
      <c r="S281" s="48">
        <v>11000</v>
      </c>
      <c r="T281" s="29">
        <v>2640000</v>
      </c>
      <c r="U281" s="2" t="s">
        <v>746</v>
      </c>
      <c r="V281" s="2">
        <v>-1.3786125</v>
      </c>
      <c r="W281" s="2">
        <v>12.383270100000001</v>
      </c>
    </row>
    <row r="282" spans="1:23" x14ac:dyDescent="0.2">
      <c r="A282" s="2" t="s">
        <v>84</v>
      </c>
      <c r="B282" s="2" t="s">
        <v>85</v>
      </c>
      <c r="C282" s="2" t="s">
        <v>86</v>
      </c>
      <c r="D282" s="2" t="s">
        <v>86</v>
      </c>
      <c r="E282" s="27" t="s">
        <v>943</v>
      </c>
      <c r="F282" s="3">
        <v>1</v>
      </c>
      <c r="G282" s="2"/>
      <c r="H282" s="3"/>
      <c r="I282" s="2" t="s">
        <v>121</v>
      </c>
      <c r="J282" s="2" t="s">
        <v>43</v>
      </c>
      <c r="K282" s="2"/>
      <c r="L282" s="2" t="s">
        <v>745</v>
      </c>
      <c r="M282" s="28">
        <v>24</v>
      </c>
      <c r="N282" s="28">
        <v>20</v>
      </c>
      <c r="O282" s="28">
        <v>0</v>
      </c>
      <c r="P282" s="28">
        <f t="shared" si="8"/>
        <v>480</v>
      </c>
      <c r="Q282" s="2" t="s">
        <v>36</v>
      </c>
      <c r="R282" s="2"/>
      <c r="S282" s="48">
        <v>11000</v>
      </c>
      <c r="T282" s="29">
        <v>5280000</v>
      </c>
      <c r="U282" s="2" t="s">
        <v>746</v>
      </c>
      <c r="V282" s="2">
        <v>-1.3784969</v>
      </c>
      <c r="W282" s="2">
        <v>12.3832868</v>
      </c>
    </row>
    <row r="283" spans="1:23" x14ac:dyDescent="0.2">
      <c r="A283" s="2" t="s">
        <v>84</v>
      </c>
      <c r="B283" s="2" t="s">
        <v>85</v>
      </c>
      <c r="C283" s="2" t="s">
        <v>86</v>
      </c>
      <c r="D283" s="2" t="s">
        <v>86</v>
      </c>
      <c r="E283" s="27" t="s">
        <v>944</v>
      </c>
      <c r="F283" s="3">
        <v>1</v>
      </c>
      <c r="G283" s="2" t="s">
        <v>18</v>
      </c>
      <c r="H283" s="3">
        <v>47</v>
      </c>
      <c r="I283" s="2" t="s">
        <v>121</v>
      </c>
      <c r="J283" s="2" t="s">
        <v>43</v>
      </c>
      <c r="K283" s="2"/>
      <c r="L283" s="2" t="s">
        <v>745</v>
      </c>
      <c r="M283" s="28">
        <v>24</v>
      </c>
      <c r="N283" s="28">
        <v>20</v>
      </c>
      <c r="O283" s="28">
        <v>0</v>
      </c>
      <c r="P283" s="28">
        <f t="shared" si="8"/>
        <v>480</v>
      </c>
      <c r="Q283" s="2" t="s">
        <v>36</v>
      </c>
      <c r="R283" s="2"/>
      <c r="S283" s="48">
        <v>11000</v>
      </c>
      <c r="T283" s="29">
        <v>5280000</v>
      </c>
      <c r="U283" s="2" t="s">
        <v>746</v>
      </c>
      <c r="V283" s="2">
        <v>-1.3783761999999999</v>
      </c>
      <c r="W283" s="2">
        <v>12.3835213</v>
      </c>
    </row>
    <row r="284" spans="1:23" x14ac:dyDescent="0.2">
      <c r="A284" s="2" t="s">
        <v>84</v>
      </c>
      <c r="B284" s="2" t="s">
        <v>85</v>
      </c>
      <c r="C284" s="2" t="s">
        <v>86</v>
      </c>
      <c r="D284" s="2" t="s">
        <v>86</v>
      </c>
      <c r="E284" s="27" t="s">
        <v>945</v>
      </c>
      <c r="F284" s="3">
        <v>1</v>
      </c>
      <c r="G284" s="2" t="s">
        <v>18</v>
      </c>
      <c r="H284" s="3">
        <v>38</v>
      </c>
      <c r="I284" s="2" t="s">
        <v>121</v>
      </c>
      <c r="J284" s="2" t="s">
        <v>43</v>
      </c>
      <c r="K284" s="2"/>
      <c r="L284" s="2" t="s">
        <v>745</v>
      </c>
      <c r="M284" s="28">
        <v>10</v>
      </c>
      <c r="N284" s="28">
        <v>6</v>
      </c>
      <c r="O284" s="28">
        <v>2</v>
      </c>
      <c r="P284" s="28">
        <f t="shared" si="8"/>
        <v>60</v>
      </c>
      <c r="Q284" s="2" t="s">
        <v>36</v>
      </c>
      <c r="R284" s="2"/>
      <c r="S284" s="48">
        <v>22000</v>
      </c>
      <c r="T284" s="29">
        <v>1320000</v>
      </c>
      <c r="U284" s="2" t="s">
        <v>746</v>
      </c>
      <c r="V284" s="2">
        <v>-1.378414</v>
      </c>
      <c r="W284" s="2">
        <v>12.3834763</v>
      </c>
    </row>
    <row r="285" spans="1:23" x14ac:dyDescent="0.2">
      <c r="A285" s="2" t="s">
        <v>84</v>
      </c>
      <c r="B285" s="2" t="s">
        <v>85</v>
      </c>
      <c r="C285" s="2" t="s">
        <v>86</v>
      </c>
      <c r="D285" s="2" t="s">
        <v>86</v>
      </c>
      <c r="E285" s="27" t="s">
        <v>946</v>
      </c>
      <c r="F285" s="3">
        <v>1</v>
      </c>
      <c r="G285" s="2" t="s">
        <v>18</v>
      </c>
      <c r="H285" s="3">
        <v>38</v>
      </c>
      <c r="I285" s="2" t="s">
        <v>121</v>
      </c>
      <c r="J285" s="2" t="s">
        <v>43</v>
      </c>
      <c r="K285" s="2"/>
      <c r="L285" s="2" t="s">
        <v>745</v>
      </c>
      <c r="M285" s="28">
        <v>24</v>
      </c>
      <c r="N285" s="28">
        <v>20</v>
      </c>
      <c r="O285" s="28">
        <v>0</v>
      </c>
      <c r="P285" s="28">
        <f t="shared" si="8"/>
        <v>480</v>
      </c>
      <c r="Q285" s="2" t="s">
        <v>36</v>
      </c>
      <c r="R285" s="2"/>
      <c r="S285" s="48">
        <v>11000</v>
      </c>
      <c r="T285" s="29">
        <v>5280000</v>
      </c>
      <c r="U285" s="2" t="s">
        <v>746</v>
      </c>
      <c r="V285" s="2">
        <v>-1.3786186</v>
      </c>
      <c r="W285" s="2">
        <v>12.3832944</v>
      </c>
    </row>
    <row r="286" spans="1:23" x14ac:dyDescent="0.2">
      <c r="A286" s="2" t="s">
        <v>84</v>
      </c>
      <c r="B286" s="2" t="s">
        <v>85</v>
      </c>
      <c r="C286" s="2" t="s">
        <v>86</v>
      </c>
      <c r="D286" s="2" t="s">
        <v>86</v>
      </c>
      <c r="E286" s="27" t="s">
        <v>947</v>
      </c>
      <c r="F286" s="3">
        <v>1</v>
      </c>
      <c r="G286" s="2"/>
      <c r="H286" s="3"/>
      <c r="I286" s="2" t="s">
        <v>121</v>
      </c>
      <c r="J286" s="2" t="s">
        <v>43</v>
      </c>
      <c r="K286" s="2"/>
      <c r="L286" s="2" t="s">
        <v>745</v>
      </c>
      <c r="M286" s="28">
        <v>8</v>
      </c>
      <c r="N286" s="28">
        <v>8</v>
      </c>
      <c r="O286" s="28">
        <v>3</v>
      </c>
      <c r="P286" s="28">
        <f t="shared" si="8"/>
        <v>64</v>
      </c>
      <c r="Q286" s="2" t="s">
        <v>36</v>
      </c>
      <c r="R286" s="2"/>
      <c r="S286" s="48">
        <v>33000</v>
      </c>
      <c r="T286" s="29">
        <v>2112000</v>
      </c>
      <c r="U286" s="2" t="s">
        <v>746</v>
      </c>
      <c r="V286" s="2">
        <v>-1.378403</v>
      </c>
      <c r="W286" s="2">
        <v>12.3841074</v>
      </c>
    </row>
    <row r="287" spans="1:23" x14ac:dyDescent="0.2">
      <c r="A287" s="2" t="s">
        <v>84</v>
      </c>
      <c r="B287" s="2" t="s">
        <v>85</v>
      </c>
      <c r="C287" s="2" t="s">
        <v>86</v>
      </c>
      <c r="D287" s="2" t="s">
        <v>86</v>
      </c>
      <c r="E287" s="27" t="s">
        <v>948</v>
      </c>
      <c r="F287" s="3">
        <v>1</v>
      </c>
      <c r="G287" s="2" t="s">
        <v>18</v>
      </c>
      <c r="H287" s="3">
        <v>34</v>
      </c>
      <c r="I287" s="2" t="s">
        <v>121</v>
      </c>
      <c r="J287" s="2" t="s">
        <v>43</v>
      </c>
      <c r="K287" s="2"/>
      <c r="L287" s="2" t="s">
        <v>745</v>
      </c>
      <c r="M287" s="28">
        <v>24</v>
      </c>
      <c r="N287" s="28">
        <v>20</v>
      </c>
      <c r="O287" s="28">
        <v>0</v>
      </c>
      <c r="P287" s="28">
        <f t="shared" si="8"/>
        <v>480</v>
      </c>
      <c r="Q287" s="2" t="s">
        <v>36</v>
      </c>
      <c r="R287" s="2"/>
      <c r="S287" s="48">
        <v>11000</v>
      </c>
      <c r="T287" s="29">
        <v>5280000</v>
      </c>
      <c r="U287" s="2" t="s">
        <v>746</v>
      </c>
      <c r="V287" s="2">
        <v>-1.3784609000000001</v>
      </c>
      <c r="W287" s="2">
        <v>12.3839068</v>
      </c>
    </row>
    <row r="288" spans="1:23" x14ac:dyDescent="0.2">
      <c r="A288" s="2" t="s">
        <v>84</v>
      </c>
      <c r="B288" s="2" t="s">
        <v>85</v>
      </c>
      <c r="C288" s="2" t="s">
        <v>86</v>
      </c>
      <c r="D288" s="2" t="s">
        <v>86</v>
      </c>
      <c r="E288" s="27" t="s">
        <v>949</v>
      </c>
      <c r="F288" s="3">
        <v>1</v>
      </c>
      <c r="G288" s="2" t="s">
        <v>97</v>
      </c>
      <c r="H288" s="3">
        <v>35</v>
      </c>
      <c r="I288" s="2" t="s">
        <v>121</v>
      </c>
      <c r="J288" s="2" t="s">
        <v>43</v>
      </c>
      <c r="K288" s="2"/>
      <c r="L288" s="2" t="s">
        <v>745</v>
      </c>
      <c r="M288" s="28">
        <v>24</v>
      </c>
      <c r="N288" s="28">
        <v>20</v>
      </c>
      <c r="O288" s="28">
        <v>0</v>
      </c>
      <c r="P288" s="28">
        <f t="shared" si="8"/>
        <v>480</v>
      </c>
      <c r="Q288" s="2" t="s">
        <v>36</v>
      </c>
      <c r="R288" s="2"/>
      <c r="S288" s="48">
        <v>11000</v>
      </c>
      <c r="T288" s="29">
        <v>5280000</v>
      </c>
      <c r="U288" s="2" t="s">
        <v>746</v>
      </c>
      <c r="V288" s="2">
        <v>-1.378371</v>
      </c>
      <c r="W288" s="2">
        <v>12.3829014</v>
      </c>
    </row>
    <row r="289" spans="1:23" x14ac:dyDescent="0.2">
      <c r="A289" s="2" t="s">
        <v>84</v>
      </c>
      <c r="B289" s="2" t="s">
        <v>85</v>
      </c>
      <c r="C289" s="2" t="s">
        <v>86</v>
      </c>
      <c r="D289" s="2" t="s">
        <v>86</v>
      </c>
      <c r="E289" s="27" t="s">
        <v>950</v>
      </c>
      <c r="F289" s="3">
        <v>1</v>
      </c>
      <c r="G289" s="2" t="s">
        <v>18</v>
      </c>
      <c r="H289" s="3">
        <v>30</v>
      </c>
      <c r="I289" s="2" t="s">
        <v>121</v>
      </c>
      <c r="J289" s="2" t="s">
        <v>43</v>
      </c>
      <c r="K289" s="2"/>
      <c r="L289" s="2" t="s">
        <v>745</v>
      </c>
      <c r="M289" s="28">
        <v>24</v>
      </c>
      <c r="N289" s="28">
        <v>20</v>
      </c>
      <c r="O289" s="28">
        <v>0</v>
      </c>
      <c r="P289" s="28">
        <f t="shared" si="8"/>
        <v>480</v>
      </c>
      <c r="Q289" s="2" t="s">
        <v>36</v>
      </c>
      <c r="R289" s="2"/>
      <c r="S289" s="48">
        <v>11000</v>
      </c>
      <c r="T289" s="29">
        <v>5280000</v>
      </c>
      <c r="U289" s="2" t="s">
        <v>746</v>
      </c>
      <c r="V289" s="2">
        <v>-1.3783320999999999</v>
      </c>
      <c r="W289" s="2">
        <v>12.383184099999999</v>
      </c>
    </row>
    <row r="290" spans="1:23" x14ac:dyDescent="0.2">
      <c r="A290" s="2" t="s">
        <v>84</v>
      </c>
      <c r="B290" s="2" t="s">
        <v>85</v>
      </c>
      <c r="C290" s="2" t="s">
        <v>86</v>
      </c>
      <c r="D290" s="2" t="s">
        <v>86</v>
      </c>
      <c r="E290" s="27" t="s">
        <v>951</v>
      </c>
      <c r="F290" s="3">
        <v>1</v>
      </c>
      <c r="G290" s="2" t="s">
        <v>18</v>
      </c>
      <c r="H290" s="3">
        <v>35</v>
      </c>
      <c r="I290" s="2" t="s">
        <v>121</v>
      </c>
      <c r="J290" s="2" t="s">
        <v>43</v>
      </c>
      <c r="K290" s="2"/>
      <c r="L290" s="2" t="s">
        <v>745</v>
      </c>
      <c r="M290" s="28">
        <v>12</v>
      </c>
      <c r="N290" s="28">
        <v>12</v>
      </c>
      <c r="O290" s="28">
        <v>0</v>
      </c>
      <c r="P290" s="28">
        <f t="shared" si="8"/>
        <v>144</v>
      </c>
      <c r="Q290" s="2" t="s">
        <v>36</v>
      </c>
      <c r="R290" s="2"/>
      <c r="S290" s="48">
        <v>11000</v>
      </c>
      <c r="T290" s="29">
        <v>1584000</v>
      </c>
      <c r="U290" s="2" t="s">
        <v>746</v>
      </c>
      <c r="V290" s="2">
        <v>-1.3797565000000001</v>
      </c>
      <c r="W290" s="2">
        <v>12.389203</v>
      </c>
    </row>
    <row r="291" spans="1:23" x14ac:dyDescent="0.2">
      <c r="A291" s="2" t="s">
        <v>84</v>
      </c>
      <c r="B291" s="2" t="s">
        <v>85</v>
      </c>
      <c r="C291" s="2" t="s">
        <v>86</v>
      </c>
      <c r="D291" s="2" t="s">
        <v>86</v>
      </c>
      <c r="E291" s="27" t="s">
        <v>952</v>
      </c>
      <c r="F291" s="3">
        <v>1</v>
      </c>
      <c r="G291" s="2" t="s">
        <v>18</v>
      </c>
      <c r="H291" s="3">
        <v>30</v>
      </c>
      <c r="I291" s="2" t="s">
        <v>121</v>
      </c>
      <c r="J291" s="2" t="s">
        <v>43</v>
      </c>
      <c r="K291" s="2"/>
      <c r="L291" s="2" t="s">
        <v>745</v>
      </c>
      <c r="M291" s="28">
        <v>6</v>
      </c>
      <c r="N291" s="28">
        <v>6</v>
      </c>
      <c r="O291" s="28">
        <v>3</v>
      </c>
      <c r="P291" s="28">
        <f t="shared" si="8"/>
        <v>36</v>
      </c>
      <c r="Q291" s="2" t="s">
        <v>36</v>
      </c>
      <c r="R291" s="2"/>
      <c r="S291" s="48">
        <v>22000</v>
      </c>
      <c r="T291" s="29">
        <v>792000</v>
      </c>
      <c r="U291" s="2" t="s">
        <v>746</v>
      </c>
      <c r="V291" s="2">
        <v>-1.3784554</v>
      </c>
      <c r="W291" s="2">
        <v>12.3828437</v>
      </c>
    </row>
    <row r="292" spans="1:23" x14ac:dyDescent="0.2">
      <c r="A292" s="2" t="s">
        <v>84</v>
      </c>
      <c r="B292" s="2" t="s">
        <v>85</v>
      </c>
      <c r="C292" s="2" t="s">
        <v>86</v>
      </c>
      <c r="D292" s="2" t="s">
        <v>86</v>
      </c>
      <c r="E292" s="27" t="s">
        <v>953</v>
      </c>
      <c r="F292" s="3">
        <v>1</v>
      </c>
      <c r="G292" s="2" t="s">
        <v>18</v>
      </c>
      <c r="H292" s="3">
        <v>38</v>
      </c>
      <c r="I292" s="2" t="s">
        <v>121</v>
      </c>
      <c r="J292" s="2" t="s">
        <v>43</v>
      </c>
      <c r="K292" s="2"/>
      <c r="L292" s="2" t="s">
        <v>745</v>
      </c>
      <c r="M292" s="28">
        <v>24</v>
      </c>
      <c r="N292" s="28">
        <v>20</v>
      </c>
      <c r="O292" s="28">
        <v>4</v>
      </c>
      <c r="P292" s="28">
        <f t="shared" si="8"/>
        <v>480</v>
      </c>
      <c r="Q292" s="2" t="s">
        <v>36</v>
      </c>
      <c r="R292" s="2"/>
      <c r="S292" s="48">
        <v>33000</v>
      </c>
      <c r="T292" s="29">
        <v>15840000</v>
      </c>
      <c r="U292" s="2" t="s">
        <v>746</v>
      </c>
      <c r="V292" s="2">
        <v>-1.3784588</v>
      </c>
      <c r="W292" s="2">
        <v>12.3830464</v>
      </c>
    </row>
    <row r="293" spans="1:23" x14ac:dyDescent="0.2">
      <c r="A293" s="2" t="s">
        <v>84</v>
      </c>
      <c r="B293" s="2" t="s">
        <v>85</v>
      </c>
      <c r="C293" s="2" t="s">
        <v>86</v>
      </c>
      <c r="D293" s="2" t="s">
        <v>86</v>
      </c>
      <c r="E293" s="27" t="s">
        <v>953</v>
      </c>
      <c r="F293" s="3">
        <v>2</v>
      </c>
      <c r="G293" s="2" t="s">
        <v>18</v>
      </c>
      <c r="H293" s="3">
        <v>38</v>
      </c>
      <c r="I293" s="2" t="s">
        <v>121</v>
      </c>
      <c r="J293" s="2" t="s">
        <v>43</v>
      </c>
      <c r="K293" s="2"/>
      <c r="L293" s="2" t="s">
        <v>745</v>
      </c>
      <c r="M293" s="28"/>
      <c r="N293" s="28"/>
      <c r="O293" s="28"/>
      <c r="P293" s="28"/>
      <c r="Q293" s="2" t="s">
        <v>748</v>
      </c>
      <c r="R293" s="2" t="s">
        <v>37</v>
      </c>
      <c r="S293" s="48">
        <v>11000</v>
      </c>
      <c r="T293" s="29">
        <v>1320000</v>
      </c>
      <c r="U293" s="2" t="s">
        <v>746</v>
      </c>
      <c r="V293" s="2">
        <v>-1.3783615</v>
      </c>
      <c r="W293" s="2">
        <v>12.382979600000001</v>
      </c>
    </row>
    <row r="294" spans="1:23" x14ac:dyDescent="0.2">
      <c r="A294" s="2" t="s">
        <v>84</v>
      </c>
      <c r="B294" s="2" t="s">
        <v>85</v>
      </c>
      <c r="C294" s="2" t="s">
        <v>86</v>
      </c>
      <c r="D294" s="2" t="s">
        <v>86</v>
      </c>
      <c r="E294" s="27" t="s">
        <v>953</v>
      </c>
      <c r="F294" s="3">
        <v>3</v>
      </c>
      <c r="G294" s="2" t="s">
        <v>18</v>
      </c>
      <c r="H294" s="3">
        <v>38</v>
      </c>
      <c r="I294" s="2" t="s">
        <v>121</v>
      </c>
      <c r="J294" s="2" t="s">
        <v>43</v>
      </c>
      <c r="K294" s="2"/>
      <c r="L294" s="2" t="s">
        <v>745</v>
      </c>
      <c r="M294" s="28"/>
      <c r="N294" s="28"/>
      <c r="O294" s="28"/>
      <c r="P294" s="28"/>
      <c r="Q294" s="2" t="s">
        <v>748</v>
      </c>
      <c r="R294" s="2" t="s">
        <v>37</v>
      </c>
      <c r="S294" s="48">
        <v>27500</v>
      </c>
      <c r="T294" s="29">
        <v>27500</v>
      </c>
      <c r="U294" s="2" t="s">
        <v>746</v>
      </c>
      <c r="V294" s="2">
        <v>-1.3783398</v>
      </c>
      <c r="W294" s="2">
        <v>12.3830524</v>
      </c>
    </row>
    <row r="295" spans="1:23" x14ac:dyDescent="0.2">
      <c r="A295" s="2" t="s">
        <v>84</v>
      </c>
      <c r="B295" s="2" t="s">
        <v>85</v>
      </c>
      <c r="C295" s="2" t="s">
        <v>86</v>
      </c>
      <c r="D295" s="2" t="s">
        <v>86</v>
      </c>
      <c r="E295" s="27" t="s">
        <v>953</v>
      </c>
      <c r="F295" s="3">
        <v>4</v>
      </c>
      <c r="G295" s="2" t="s">
        <v>18</v>
      </c>
      <c r="H295" s="3">
        <v>38</v>
      </c>
      <c r="I295" s="2" t="s">
        <v>121</v>
      </c>
      <c r="J295" s="2" t="s">
        <v>43</v>
      </c>
      <c r="K295" s="2"/>
      <c r="L295" s="2" t="s">
        <v>745</v>
      </c>
      <c r="M295" s="28"/>
      <c r="N295" s="28"/>
      <c r="O295" s="28"/>
      <c r="P295" s="28"/>
      <c r="Q295" s="2" t="s">
        <v>748</v>
      </c>
      <c r="R295" s="2" t="s">
        <v>954</v>
      </c>
      <c r="S295" s="48">
        <v>27500</v>
      </c>
      <c r="T295" s="29">
        <v>27500</v>
      </c>
      <c r="U295" s="2" t="s">
        <v>746</v>
      </c>
      <c r="V295" s="2">
        <v>-1.3783566</v>
      </c>
      <c r="W295" s="2">
        <v>12.3831489</v>
      </c>
    </row>
    <row r="296" spans="1:23" x14ac:dyDescent="0.2">
      <c r="A296" s="2" t="s">
        <v>84</v>
      </c>
      <c r="B296" s="2" t="s">
        <v>85</v>
      </c>
      <c r="C296" s="2" t="s">
        <v>86</v>
      </c>
      <c r="D296" s="2" t="s">
        <v>86</v>
      </c>
      <c r="E296" s="27" t="s">
        <v>953</v>
      </c>
      <c r="F296" s="3">
        <v>5</v>
      </c>
      <c r="G296" s="2" t="s">
        <v>18</v>
      </c>
      <c r="H296" s="3">
        <v>38</v>
      </c>
      <c r="I296" s="2" t="s">
        <v>121</v>
      </c>
      <c r="J296" s="2" t="s">
        <v>43</v>
      </c>
      <c r="K296" s="2"/>
      <c r="L296" s="2" t="s">
        <v>745</v>
      </c>
      <c r="M296" s="28"/>
      <c r="N296" s="28"/>
      <c r="O296" s="28"/>
      <c r="P296" s="28"/>
      <c r="Q296" s="2" t="s">
        <v>748</v>
      </c>
      <c r="R296" s="2" t="s">
        <v>809</v>
      </c>
      <c r="S296" s="48">
        <v>82500</v>
      </c>
      <c r="T296" s="29">
        <v>82500</v>
      </c>
      <c r="U296" s="2" t="s">
        <v>746</v>
      </c>
      <c r="V296" s="2">
        <v>-1.3783854</v>
      </c>
      <c r="W296" s="2">
        <v>12.383164499999999</v>
      </c>
    </row>
    <row r="297" spans="1:23" x14ac:dyDescent="0.2">
      <c r="A297" s="2" t="s">
        <v>84</v>
      </c>
      <c r="B297" s="2" t="s">
        <v>85</v>
      </c>
      <c r="C297" s="2" t="s">
        <v>86</v>
      </c>
      <c r="D297" s="2" t="s">
        <v>86</v>
      </c>
      <c r="E297" s="27" t="s">
        <v>953</v>
      </c>
      <c r="F297" s="3">
        <v>6</v>
      </c>
      <c r="G297" s="2" t="s">
        <v>18</v>
      </c>
      <c r="H297" s="3">
        <v>38</v>
      </c>
      <c r="I297" s="2" t="s">
        <v>121</v>
      </c>
      <c r="J297" s="2" t="s">
        <v>43</v>
      </c>
      <c r="K297" s="2"/>
      <c r="L297" s="2" t="s">
        <v>745</v>
      </c>
      <c r="M297" s="28">
        <v>24</v>
      </c>
      <c r="N297" s="28"/>
      <c r="O297" s="28">
        <v>20</v>
      </c>
      <c r="P297" s="28"/>
      <c r="Q297" s="2" t="s">
        <v>748</v>
      </c>
      <c r="R297" s="2" t="s">
        <v>71</v>
      </c>
      <c r="S297" s="48">
        <v>12500</v>
      </c>
      <c r="T297" s="29">
        <v>300000</v>
      </c>
      <c r="U297" s="2" t="s">
        <v>746</v>
      </c>
      <c r="V297" s="2">
        <v>-1.3784519</v>
      </c>
      <c r="W297" s="2">
        <v>12.3830756</v>
      </c>
    </row>
    <row r="298" spans="1:23" x14ac:dyDescent="0.2">
      <c r="A298" s="2" t="s">
        <v>84</v>
      </c>
      <c r="B298" s="2" t="s">
        <v>85</v>
      </c>
      <c r="C298" s="2" t="s">
        <v>86</v>
      </c>
      <c r="D298" s="2" t="s">
        <v>86</v>
      </c>
      <c r="E298" s="27" t="s">
        <v>953</v>
      </c>
      <c r="F298" s="3">
        <v>7</v>
      </c>
      <c r="G298" s="2" t="s">
        <v>18</v>
      </c>
      <c r="H298" s="3">
        <v>38</v>
      </c>
      <c r="I298" s="2" t="s">
        <v>121</v>
      </c>
      <c r="J298" s="2" t="s">
        <v>43</v>
      </c>
      <c r="K298" s="2"/>
      <c r="L298" s="2" t="s">
        <v>745</v>
      </c>
      <c r="M298" s="28">
        <v>12</v>
      </c>
      <c r="N298" s="28">
        <v>10</v>
      </c>
      <c r="O298" s="28">
        <v>3</v>
      </c>
      <c r="P298" s="28">
        <f>M298*N298</f>
        <v>120</v>
      </c>
      <c r="Q298" s="2" t="s">
        <v>748</v>
      </c>
      <c r="R298" s="2" t="s">
        <v>955</v>
      </c>
      <c r="S298" s="48">
        <v>11000</v>
      </c>
      <c r="T298" s="29">
        <v>1320000</v>
      </c>
      <c r="U298" s="2" t="s">
        <v>746</v>
      </c>
      <c r="V298" s="2">
        <v>-1.3783897000000001</v>
      </c>
      <c r="W298" s="2">
        <v>12.3830676</v>
      </c>
    </row>
    <row r="299" spans="1:23" x14ac:dyDescent="0.2">
      <c r="A299" s="2" t="s">
        <v>84</v>
      </c>
      <c r="B299" s="2" t="s">
        <v>85</v>
      </c>
      <c r="C299" s="2" t="s">
        <v>86</v>
      </c>
      <c r="D299" s="2" t="s">
        <v>86</v>
      </c>
      <c r="E299" s="27" t="s">
        <v>956</v>
      </c>
      <c r="F299" s="3">
        <v>1</v>
      </c>
      <c r="G299" s="2"/>
      <c r="H299" s="3"/>
      <c r="I299" s="2" t="s">
        <v>121</v>
      </c>
      <c r="J299" s="2" t="s">
        <v>43</v>
      </c>
      <c r="K299" s="2"/>
      <c r="L299" s="2" t="s">
        <v>745</v>
      </c>
      <c r="M299" s="28">
        <v>12</v>
      </c>
      <c r="N299" s="28">
        <v>12</v>
      </c>
      <c r="O299" s="28">
        <v>3</v>
      </c>
      <c r="P299" s="28">
        <f>M299*N299</f>
        <v>144</v>
      </c>
      <c r="Q299" s="2" t="s">
        <v>36</v>
      </c>
      <c r="R299" s="2"/>
      <c r="S299" s="48">
        <v>22000</v>
      </c>
      <c r="T299" s="29">
        <v>3168000</v>
      </c>
      <c r="U299" s="2" t="s">
        <v>746</v>
      </c>
      <c r="V299" s="2">
        <v>-1.3784786</v>
      </c>
      <c r="W299" s="2">
        <v>12.3829055</v>
      </c>
    </row>
    <row r="300" spans="1:23" x14ac:dyDescent="0.2">
      <c r="A300" s="2" t="s">
        <v>84</v>
      </c>
      <c r="B300" s="2" t="s">
        <v>85</v>
      </c>
      <c r="C300" s="2" t="s">
        <v>86</v>
      </c>
      <c r="D300" s="2" t="s">
        <v>86</v>
      </c>
      <c r="E300" s="27" t="s">
        <v>957</v>
      </c>
      <c r="F300" s="3">
        <v>1</v>
      </c>
      <c r="G300" s="2" t="s">
        <v>18</v>
      </c>
      <c r="H300" s="3">
        <v>41</v>
      </c>
      <c r="I300" s="2" t="s">
        <v>121</v>
      </c>
      <c r="J300" s="2" t="s">
        <v>43</v>
      </c>
      <c r="K300" s="2"/>
      <c r="L300" s="2" t="s">
        <v>745</v>
      </c>
      <c r="M300" s="28">
        <v>24</v>
      </c>
      <c r="N300" s="28">
        <v>20</v>
      </c>
      <c r="O300" s="28">
        <v>3</v>
      </c>
      <c r="P300" s="28">
        <f>M300*N300</f>
        <v>480</v>
      </c>
      <c r="Q300" s="2" t="s">
        <v>36</v>
      </c>
      <c r="R300" s="2"/>
      <c r="S300" s="48">
        <v>22000</v>
      </c>
      <c r="T300" s="29">
        <v>10560000</v>
      </c>
      <c r="U300" s="2" t="s">
        <v>746</v>
      </c>
      <c r="V300" s="2">
        <v>-1.3781866</v>
      </c>
      <c r="W300" s="2">
        <v>12.3816699</v>
      </c>
    </row>
    <row r="301" spans="1:23" x14ac:dyDescent="0.2">
      <c r="A301" s="2" t="s">
        <v>84</v>
      </c>
      <c r="B301" s="2" t="s">
        <v>85</v>
      </c>
      <c r="C301" s="2" t="s">
        <v>86</v>
      </c>
      <c r="D301" s="2" t="s">
        <v>86</v>
      </c>
      <c r="E301" s="27" t="s">
        <v>958</v>
      </c>
      <c r="F301" s="3">
        <v>1</v>
      </c>
      <c r="G301" s="2" t="s">
        <v>18</v>
      </c>
      <c r="H301" s="3">
        <v>48</v>
      </c>
      <c r="I301" s="2" t="s">
        <v>121</v>
      </c>
      <c r="J301" s="2" t="s">
        <v>43</v>
      </c>
      <c r="K301" s="2"/>
      <c r="L301" s="2" t="s">
        <v>745</v>
      </c>
      <c r="M301" s="28">
        <v>12</v>
      </c>
      <c r="N301" s="28">
        <v>2</v>
      </c>
      <c r="O301" s="28">
        <v>0</v>
      </c>
      <c r="P301" s="28">
        <f>M301*N301</f>
        <v>24</v>
      </c>
      <c r="Q301" s="2" t="s">
        <v>36</v>
      </c>
      <c r="R301" s="2"/>
      <c r="S301" s="48">
        <v>33000</v>
      </c>
      <c r="T301" s="29">
        <v>792000</v>
      </c>
      <c r="U301" s="2" t="s">
        <v>746</v>
      </c>
      <c r="V301" s="2">
        <v>-1.377796</v>
      </c>
      <c r="W301" s="2">
        <v>12.380015999999999</v>
      </c>
    </row>
    <row r="302" spans="1:23" x14ac:dyDescent="0.2">
      <c r="A302" s="2" t="s">
        <v>84</v>
      </c>
      <c r="B302" s="2" t="s">
        <v>85</v>
      </c>
      <c r="C302" s="2" t="s">
        <v>86</v>
      </c>
      <c r="D302" s="2" t="s">
        <v>86</v>
      </c>
      <c r="E302" s="27" t="s">
        <v>958</v>
      </c>
      <c r="F302" s="3">
        <v>2</v>
      </c>
      <c r="G302" s="2" t="s">
        <v>18</v>
      </c>
      <c r="H302" s="3">
        <v>48</v>
      </c>
      <c r="I302" s="2" t="s">
        <v>121</v>
      </c>
      <c r="J302" s="2" t="s">
        <v>43</v>
      </c>
      <c r="K302" s="2"/>
      <c r="L302" s="2" t="s">
        <v>745</v>
      </c>
      <c r="M302" s="28"/>
      <c r="N302" s="28"/>
      <c r="O302" s="28"/>
      <c r="P302" s="28"/>
      <c r="Q302" s="2" t="s">
        <v>748</v>
      </c>
      <c r="R302" s="2" t="s">
        <v>37</v>
      </c>
      <c r="S302" s="48">
        <v>22000</v>
      </c>
      <c r="T302" s="29">
        <v>2112000</v>
      </c>
      <c r="U302" s="2" t="s">
        <v>746</v>
      </c>
      <c r="V302" s="2">
        <v>-1.3778030000000001</v>
      </c>
      <c r="W302" s="2">
        <v>12.380002899999999</v>
      </c>
    </row>
    <row r="303" spans="1:23" x14ac:dyDescent="0.2">
      <c r="A303" s="2" t="s">
        <v>84</v>
      </c>
      <c r="B303" s="2" t="s">
        <v>85</v>
      </c>
      <c r="C303" s="2" t="s">
        <v>86</v>
      </c>
      <c r="D303" s="2" t="s">
        <v>86</v>
      </c>
      <c r="E303" s="27" t="s">
        <v>958</v>
      </c>
      <c r="F303" s="3">
        <v>3</v>
      </c>
      <c r="G303" s="2" t="s">
        <v>18</v>
      </c>
      <c r="H303" s="3">
        <v>48</v>
      </c>
      <c r="I303" s="2" t="s">
        <v>121</v>
      </c>
      <c r="J303" s="2" t="s">
        <v>43</v>
      </c>
      <c r="K303" s="2"/>
      <c r="L303" s="2" t="s">
        <v>745</v>
      </c>
      <c r="M303" s="28"/>
      <c r="N303" s="28"/>
      <c r="O303" s="28"/>
      <c r="P303" s="28"/>
      <c r="Q303" s="2" t="s">
        <v>748</v>
      </c>
      <c r="R303" s="2" t="s">
        <v>809</v>
      </c>
      <c r="S303" s="48">
        <v>82500</v>
      </c>
      <c r="T303" s="29">
        <v>82500</v>
      </c>
      <c r="U303" s="2" t="s">
        <v>746</v>
      </c>
      <c r="V303" s="2">
        <v>-1.3777942999999999</v>
      </c>
      <c r="W303" s="2">
        <v>12.3799847</v>
      </c>
    </row>
    <row r="304" spans="1:23" x14ac:dyDescent="0.2">
      <c r="A304" s="2" t="s">
        <v>84</v>
      </c>
      <c r="B304" s="2" t="s">
        <v>85</v>
      </c>
      <c r="C304" s="2" t="s">
        <v>86</v>
      </c>
      <c r="D304" s="2" t="s">
        <v>86</v>
      </c>
      <c r="E304" s="27" t="s">
        <v>958</v>
      </c>
      <c r="F304" s="3">
        <v>4</v>
      </c>
      <c r="G304" s="2" t="s">
        <v>18</v>
      </c>
      <c r="H304" s="3">
        <v>48</v>
      </c>
      <c r="I304" s="2" t="s">
        <v>121</v>
      </c>
      <c r="J304" s="2" t="s">
        <v>43</v>
      </c>
      <c r="K304" s="2"/>
      <c r="L304" s="2" t="s">
        <v>745</v>
      </c>
      <c r="M304" s="28"/>
      <c r="N304" s="28"/>
      <c r="O304" s="28"/>
      <c r="P304" s="28"/>
      <c r="Q304" s="2" t="s">
        <v>748</v>
      </c>
      <c r="R304" s="2" t="s">
        <v>51</v>
      </c>
      <c r="S304" s="48">
        <v>27500</v>
      </c>
      <c r="T304" s="29">
        <v>27500</v>
      </c>
      <c r="U304" s="2" t="s">
        <v>746</v>
      </c>
      <c r="V304" s="2">
        <v>-1.3777994</v>
      </c>
      <c r="W304" s="2">
        <v>12.3800422</v>
      </c>
    </row>
    <row r="305" spans="1:23" x14ac:dyDescent="0.2">
      <c r="A305" s="2" t="s">
        <v>84</v>
      </c>
      <c r="B305" s="2" t="s">
        <v>85</v>
      </c>
      <c r="C305" s="2" t="s">
        <v>86</v>
      </c>
      <c r="D305" s="2" t="s">
        <v>86</v>
      </c>
      <c r="E305" s="27" t="s">
        <v>959</v>
      </c>
      <c r="F305" s="3">
        <v>1</v>
      </c>
      <c r="G305" s="2" t="s">
        <v>97</v>
      </c>
      <c r="H305" s="3">
        <v>43</v>
      </c>
      <c r="I305" s="2" t="s">
        <v>121</v>
      </c>
      <c r="J305" s="2" t="s">
        <v>43</v>
      </c>
      <c r="K305" s="2"/>
      <c r="L305" s="2" t="s">
        <v>745</v>
      </c>
      <c r="M305" s="28">
        <v>24</v>
      </c>
      <c r="N305" s="28">
        <v>20</v>
      </c>
      <c r="O305" s="28">
        <v>0</v>
      </c>
      <c r="P305" s="28">
        <f t="shared" ref="P305:P313" si="9">M305*N305</f>
        <v>480</v>
      </c>
      <c r="Q305" s="2" t="s">
        <v>36</v>
      </c>
      <c r="R305" s="2"/>
      <c r="S305" s="48">
        <v>11000</v>
      </c>
      <c r="T305" s="29">
        <v>5280000</v>
      </c>
      <c r="U305" s="2" t="s">
        <v>746</v>
      </c>
      <c r="V305" s="2">
        <v>-1.3799988000000001</v>
      </c>
      <c r="W305" s="2">
        <v>12.3894067</v>
      </c>
    </row>
    <row r="306" spans="1:23" x14ac:dyDescent="0.2">
      <c r="A306" s="2" t="s">
        <v>84</v>
      </c>
      <c r="B306" s="2" t="s">
        <v>85</v>
      </c>
      <c r="C306" s="2" t="s">
        <v>86</v>
      </c>
      <c r="D306" s="2" t="s">
        <v>86</v>
      </c>
      <c r="E306" s="27" t="s">
        <v>960</v>
      </c>
      <c r="F306" s="3">
        <v>1</v>
      </c>
      <c r="G306" s="2" t="s">
        <v>97</v>
      </c>
      <c r="H306" s="3">
        <v>50</v>
      </c>
      <c r="I306" s="2" t="s">
        <v>121</v>
      </c>
      <c r="J306" s="2" t="s">
        <v>43</v>
      </c>
      <c r="K306" s="2"/>
      <c r="L306" s="2" t="s">
        <v>745</v>
      </c>
      <c r="M306" s="28">
        <v>24</v>
      </c>
      <c r="N306" s="28">
        <v>20</v>
      </c>
      <c r="O306" s="28">
        <v>0</v>
      </c>
      <c r="P306" s="28">
        <f t="shared" si="9"/>
        <v>480</v>
      </c>
      <c r="Q306" s="2" t="s">
        <v>36</v>
      </c>
      <c r="R306" s="2"/>
      <c r="S306" s="48">
        <v>11000</v>
      </c>
      <c r="T306" s="29">
        <v>5280000</v>
      </c>
      <c r="U306" s="2" t="s">
        <v>746</v>
      </c>
      <c r="V306" s="2">
        <v>-1.3784869</v>
      </c>
      <c r="W306" s="2">
        <v>12.382975399999999</v>
      </c>
    </row>
    <row r="307" spans="1:23" x14ac:dyDescent="0.2">
      <c r="A307" s="2" t="s">
        <v>84</v>
      </c>
      <c r="B307" s="2" t="s">
        <v>85</v>
      </c>
      <c r="C307" s="2" t="s">
        <v>86</v>
      </c>
      <c r="D307" s="2" t="s">
        <v>86</v>
      </c>
      <c r="E307" s="27" t="s">
        <v>961</v>
      </c>
      <c r="F307" s="3">
        <v>1</v>
      </c>
      <c r="G307" s="2" t="s">
        <v>18</v>
      </c>
      <c r="H307" s="3">
        <v>17</v>
      </c>
      <c r="I307" s="2" t="s">
        <v>121</v>
      </c>
      <c r="J307" s="2" t="s">
        <v>43</v>
      </c>
      <c r="K307" s="2"/>
      <c r="L307" s="2" t="s">
        <v>745</v>
      </c>
      <c r="M307" s="28">
        <v>15</v>
      </c>
      <c r="N307" s="28">
        <v>12</v>
      </c>
      <c r="O307" s="28">
        <v>0</v>
      </c>
      <c r="P307" s="28">
        <f t="shared" si="9"/>
        <v>180</v>
      </c>
      <c r="Q307" s="2" t="s">
        <v>36</v>
      </c>
      <c r="R307" s="2"/>
      <c r="S307" s="48">
        <v>11000</v>
      </c>
      <c r="T307" s="29">
        <v>1980000</v>
      </c>
      <c r="U307" s="2" t="s">
        <v>746</v>
      </c>
      <c r="V307" s="2">
        <v>-1.3783641</v>
      </c>
      <c r="W307" s="2">
        <v>12.3840615</v>
      </c>
    </row>
    <row r="308" spans="1:23" x14ac:dyDescent="0.2">
      <c r="A308" s="2" t="s">
        <v>84</v>
      </c>
      <c r="B308" s="2" t="s">
        <v>85</v>
      </c>
      <c r="C308" s="2" t="s">
        <v>86</v>
      </c>
      <c r="D308" s="2" t="s">
        <v>86</v>
      </c>
      <c r="E308" s="27" t="s">
        <v>962</v>
      </c>
      <c r="F308" s="3">
        <v>1</v>
      </c>
      <c r="G308" s="2" t="s">
        <v>18</v>
      </c>
      <c r="H308" s="3">
        <v>35</v>
      </c>
      <c r="I308" s="2" t="s">
        <v>121</v>
      </c>
      <c r="J308" s="2" t="s">
        <v>43</v>
      </c>
      <c r="K308" s="2"/>
      <c r="L308" s="2" t="s">
        <v>745</v>
      </c>
      <c r="M308" s="28">
        <v>24</v>
      </c>
      <c r="N308" s="28">
        <v>20</v>
      </c>
      <c r="O308" s="28">
        <v>0</v>
      </c>
      <c r="P308" s="28">
        <f t="shared" si="9"/>
        <v>480</v>
      </c>
      <c r="Q308" s="2" t="s">
        <v>36</v>
      </c>
      <c r="R308" s="2"/>
      <c r="S308" s="48">
        <v>11000</v>
      </c>
      <c r="T308" s="29">
        <v>5280000</v>
      </c>
      <c r="U308" s="2" t="s">
        <v>746</v>
      </c>
      <c r="V308" s="2">
        <v>-1.3779561</v>
      </c>
      <c r="W308" s="2">
        <v>12.3808954</v>
      </c>
    </row>
    <row r="309" spans="1:23" x14ac:dyDescent="0.2">
      <c r="A309" s="2" t="s">
        <v>84</v>
      </c>
      <c r="B309" s="2" t="s">
        <v>85</v>
      </c>
      <c r="C309" s="2" t="s">
        <v>86</v>
      </c>
      <c r="D309" s="2" t="s">
        <v>86</v>
      </c>
      <c r="E309" s="27" t="s">
        <v>963</v>
      </c>
      <c r="F309" s="3">
        <v>1</v>
      </c>
      <c r="G309" s="2" t="s">
        <v>97</v>
      </c>
      <c r="H309" s="3">
        <v>33</v>
      </c>
      <c r="I309" s="2" t="s">
        <v>121</v>
      </c>
      <c r="J309" s="2" t="s">
        <v>43</v>
      </c>
      <c r="K309" s="2"/>
      <c r="L309" s="2" t="s">
        <v>745</v>
      </c>
      <c r="M309" s="28">
        <v>18</v>
      </c>
      <c r="N309" s="28">
        <v>15</v>
      </c>
      <c r="O309" s="28">
        <v>0</v>
      </c>
      <c r="P309" s="28">
        <f t="shared" si="9"/>
        <v>270</v>
      </c>
      <c r="Q309" s="2" t="s">
        <v>36</v>
      </c>
      <c r="R309" s="2"/>
      <c r="S309" s="48">
        <v>11000</v>
      </c>
      <c r="T309" s="29">
        <v>2970000</v>
      </c>
      <c r="U309" s="2" t="s">
        <v>746</v>
      </c>
      <c r="V309" s="2">
        <v>-1.3779469</v>
      </c>
      <c r="W309" s="2">
        <v>12.3806803</v>
      </c>
    </row>
    <row r="310" spans="1:23" x14ac:dyDescent="0.2">
      <c r="A310" s="2" t="s">
        <v>84</v>
      </c>
      <c r="B310" s="2" t="s">
        <v>85</v>
      </c>
      <c r="C310" s="2" t="s">
        <v>86</v>
      </c>
      <c r="D310" s="2" t="s">
        <v>86</v>
      </c>
      <c r="E310" s="27" t="s">
        <v>964</v>
      </c>
      <c r="F310" s="3">
        <v>1</v>
      </c>
      <c r="G310" s="2" t="s">
        <v>18</v>
      </c>
      <c r="H310" s="3">
        <v>34</v>
      </c>
      <c r="I310" s="2" t="s">
        <v>121</v>
      </c>
      <c r="J310" s="2" t="s">
        <v>43</v>
      </c>
      <c r="K310" s="2"/>
      <c r="L310" s="2" t="s">
        <v>745</v>
      </c>
      <c r="M310" s="28">
        <v>18</v>
      </c>
      <c r="N310" s="28">
        <v>15</v>
      </c>
      <c r="O310" s="28">
        <v>0</v>
      </c>
      <c r="P310" s="28">
        <f t="shared" si="9"/>
        <v>270</v>
      </c>
      <c r="Q310" s="2" t="s">
        <v>36</v>
      </c>
      <c r="R310" s="2"/>
      <c r="S310" s="48">
        <v>11000</v>
      </c>
      <c r="T310" s="29">
        <v>2970000</v>
      </c>
      <c r="U310" s="2" t="s">
        <v>746</v>
      </c>
      <c r="V310" s="2">
        <v>-1.3781513000000001</v>
      </c>
      <c r="W310" s="2">
        <v>12.381409100000001</v>
      </c>
    </row>
    <row r="311" spans="1:23" x14ac:dyDescent="0.2">
      <c r="A311" s="2" t="s">
        <v>84</v>
      </c>
      <c r="B311" s="2" t="s">
        <v>85</v>
      </c>
      <c r="C311" s="2" t="s">
        <v>86</v>
      </c>
      <c r="D311" s="2" t="s">
        <v>86</v>
      </c>
      <c r="E311" s="27" t="s">
        <v>965</v>
      </c>
      <c r="F311" s="3">
        <v>1</v>
      </c>
      <c r="G311" s="2" t="s">
        <v>18</v>
      </c>
      <c r="H311" s="3">
        <v>38</v>
      </c>
      <c r="I311" s="2" t="s">
        <v>121</v>
      </c>
      <c r="J311" s="2" t="s">
        <v>43</v>
      </c>
      <c r="K311" s="2"/>
      <c r="L311" s="2" t="s">
        <v>745</v>
      </c>
      <c r="M311" s="28">
        <v>24</v>
      </c>
      <c r="N311" s="28">
        <v>20</v>
      </c>
      <c r="O311" s="28">
        <v>0</v>
      </c>
      <c r="P311" s="28">
        <f t="shared" si="9"/>
        <v>480</v>
      </c>
      <c r="Q311" s="2" t="s">
        <v>36</v>
      </c>
      <c r="R311" s="2"/>
      <c r="S311" s="48">
        <v>11000</v>
      </c>
      <c r="T311" s="29">
        <v>5280000</v>
      </c>
      <c r="U311" s="2" t="s">
        <v>746</v>
      </c>
      <c r="V311" s="2">
        <v>-1.3776065</v>
      </c>
      <c r="W311" s="2">
        <v>12.3793436</v>
      </c>
    </row>
    <row r="312" spans="1:23" x14ac:dyDescent="0.2">
      <c r="A312" s="2" t="s">
        <v>84</v>
      </c>
      <c r="B312" s="2" t="s">
        <v>85</v>
      </c>
      <c r="C312" s="2" t="s">
        <v>86</v>
      </c>
      <c r="D312" s="2" t="s">
        <v>86</v>
      </c>
      <c r="E312" s="27" t="s">
        <v>966</v>
      </c>
      <c r="F312" s="3">
        <v>1</v>
      </c>
      <c r="G312" s="2" t="s">
        <v>18</v>
      </c>
      <c r="H312" s="3">
        <v>62</v>
      </c>
      <c r="I312" s="2" t="s">
        <v>121</v>
      </c>
      <c r="J312" s="2" t="s">
        <v>43</v>
      </c>
      <c r="K312" s="2"/>
      <c r="L312" s="2" t="s">
        <v>745</v>
      </c>
      <c r="M312" s="28">
        <v>500</v>
      </c>
      <c r="N312" s="28">
        <v>450</v>
      </c>
      <c r="O312" s="28">
        <v>0</v>
      </c>
      <c r="P312" s="28">
        <f t="shared" si="9"/>
        <v>225000</v>
      </c>
      <c r="Q312" s="2" t="s">
        <v>36</v>
      </c>
      <c r="R312" s="2"/>
      <c r="S312" s="48">
        <v>11000</v>
      </c>
      <c r="T312" s="29">
        <v>2475000</v>
      </c>
      <c r="U312" s="2" t="s">
        <v>135</v>
      </c>
      <c r="V312" s="2">
        <v>-1.3774103</v>
      </c>
      <c r="W312" s="2">
        <v>12.379447000000001</v>
      </c>
    </row>
    <row r="313" spans="1:23" x14ac:dyDescent="0.2">
      <c r="A313" s="2" t="s">
        <v>84</v>
      </c>
      <c r="B313" s="2" t="s">
        <v>85</v>
      </c>
      <c r="C313" s="2" t="s">
        <v>86</v>
      </c>
      <c r="D313" s="2" t="s">
        <v>86</v>
      </c>
      <c r="E313" s="27" t="s">
        <v>967</v>
      </c>
      <c r="F313" s="3">
        <v>1</v>
      </c>
      <c r="G313" s="2" t="s">
        <v>18</v>
      </c>
      <c r="H313" s="3">
        <v>45</v>
      </c>
      <c r="I313" s="2" t="s">
        <v>121</v>
      </c>
      <c r="J313" s="2" t="s">
        <v>43</v>
      </c>
      <c r="K313" s="2"/>
      <c r="L313" s="2" t="s">
        <v>745</v>
      </c>
      <c r="M313" s="28">
        <v>24</v>
      </c>
      <c r="N313" s="28">
        <v>20</v>
      </c>
      <c r="O313" s="28">
        <v>3</v>
      </c>
      <c r="P313" s="28">
        <f t="shared" si="9"/>
        <v>480</v>
      </c>
      <c r="Q313" s="2" t="s">
        <v>36</v>
      </c>
      <c r="R313" s="2"/>
      <c r="S313" s="48">
        <v>33000</v>
      </c>
      <c r="T313" s="29">
        <v>15840000</v>
      </c>
      <c r="U313" s="2" t="s">
        <v>746</v>
      </c>
      <c r="V313" s="2">
        <v>-1.3772945000000001</v>
      </c>
      <c r="W313" s="2">
        <v>12.379308</v>
      </c>
    </row>
    <row r="314" spans="1:23" x14ac:dyDescent="0.2">
      <c r="A314" s="2" t="s">
        <v>84</v>
      </c>
      <c r="B314" s="2" t="s">
        <v>85</v>
      </c>
      <c r="C314" s="2" t="s">
        <v>86</v>
      </c>
      <c r="D314" s="2" t="s">
        <v>86</v>
      </c>
      <c r="E314" s="27" t="s">
        <v>967</v>
      </c>
      <c r="F314" s="3">
        <v>2</v>
      </c>
      <c r="G314" s="2" t="s">
        <v>18</v>
      </c>
      <c r="H314" s="3">
        <v>45</v>
      </c>
      <c r="I314" s="2" t="s">
        <v>121</v>
      </c>
      <c r="J314" s="2" t="s">
        <v>43</v>
      </c>
      <c r="K314" s="2"/>
      <c r="L314" s="2" t="s">
        <v>745</v>
      </c>
      <c r="M314" s="28"/>
      <c r="N314" s="28"/>
      <c r="O314" s="28"/>
      <c r="P314" s="28"/>
      <c r="Q314" s="2" t="s">
        <v>748</v>
      </c>
      <c r="R314" s="2" t="s">
        <v>786</v>
      </c>
      <c r="S314" s="48">
        <v>22000</v>
      </c>
      <c r="T314" s="29">
        <v>10560000</v>
      </c>
      <c r="U314" s="2" t="s">
        <v>746</v>
      </c>
      <c r="V314" s="2">
        <v>-1.3773158999999999</v>
      </c>
      <c r="W314" s="2">
        <v>12.379185</v>
      </c>
    </row>
    <row r="315" spans="1:23" x14ac:dyDescent="0.2">
      <c r="A315" s="2" t="s">
        <v>84</v>
      </c>
      <c r="B315" s="2" t="s">
        <v>85</v>
      </c>
      <c r="C315" s="2" t="s">
        <v>86</v>
      </c>
      <c r="D315" s="2" t="s">
        <v>86</v>
      </c>
      <c r="E315" s="27" t="s">
        <v>967</v>
      </c>
      <c r="F315" s="3">
        <v>3</v>
      </c>
      <c r="G315" s="2" t="s">
        <v>18</v>
      </c>
      <c r="H315" s="3">
        <v>45</v>
      </c>
      <c r="I315" s="2" t="s">
        <v>121</v>
      </c>
      <c r="J315" s="2" t="s">
        <v>43</v>
      </c>
      <c r="K315" s="2"/>
      <c r="L315" s="2" t="s">
        <v>745</v>
      </c>
      <c r="M315" s="28"/>
      <c r="N315" s="28"/>
      <c r="O315" s="28"/>
      <c r="P315" s="28"/>
      <c r="Q315" s="2" t="s">
        <v>748</v>
      </c>
      <c r="R315" s="2" t="s">
        <v>809</v>
      </c>
      <c r="S315" s="48">
        <v>82500</v>
      </c>
      <c r="T315" s="29">
        <v>82500</v>
      </c>
      <c r="U315" s="2" t="s">
        <v>746</v>
      </c>
      <c r="V315" s="2">
        <v>-1.3772930000000001</v>
      </c>
      <c r="W315" s="2">
        <v>12.37932</v>
      </c>
    </row>
    <row r="316" spans="1:23" x14ac:dyDescent="0.2">
      <c r="A316" s="2" t="s">
        <v>84</v>
      </c>
      <c r="B316" s="2" t="s">
        <v>85</v>
      </c>
      <c r="C316" s="2" t="s">
        <v>86</v>
      </c>
      <c r="D316" s="2" t="s">
        <v>86</v>
      </c>
      <c r="E316" s="27" t="s">
        <v>967</v>
      </c>
      <c r="F316" s="3">
        <v>4</v>
      </c>
      <c r="G316" s="2" t="s">
        <v>18</v>
      </c>
      <c r="H316" s="3">
        <v>45</v>
      </c>
      <c r="I316" s="2" t="s">
        <v>121</v>
      </c>
      <c r="J316" s="2" t="s">
        <v>43</v>
      </c>
      <c r="K316" s="2"/>
      <c r="L316" s="2" t="s">
        <v>745</v>
      </c>
      <c r="M316" s="28"/>
      <c r="N316" s="28"/>
      <c r="O316" s="28"/>
      <c r="P316" s="28"/>
      <c r="Q316" s="2" t="s">
        <v>748</v>
      </c>
      <c r="R316" s="2" t="s">
        <v>51</v>
      </c>
      <c r="S316" s="48">
        <v>27500</v>
      </c>
      <c r="T316" s="29">
        <v>27500</v>
      </c>
      <c r="U316" s="2" t="s">
        <v>746</v>
      </c>
      <c r="V316" s="2">
        <v>-1.3772867</v>
      </c>
      <c r="W316" s="2">
        <v>12.379301699999999</v>
      </c>
    </row>
    <row r="317" spans="1:23" x14ac:dyDescent="0.2">
      <c r="A317" s="2" t="s">
        <v>84</v>
      </c>
      <c r="B317" s="2" t="s">
        <v>85</v>
      </c>
      <c r="C317" s="2" t="s">
        <v>86</v>
      </c>
      <c r="D317" s="2" t="s">
        <v>86</v>
      </c>
      <c r="E317" s="27" t="s">
        <v>967</v>
      </c>
      <c r="F317" s="3">
        <v>5</v>
      </c>
      <c r="G317" s="2" t="s">
        <v>18</v>
      </c>
      <c r="H317" s="3">
        <v>45</v>
      </c>
      <c r="I317" s="2" t="s">
        <v>121</v>
      </c>
      <c r="J317" s="2" t="s">
        <v>43</v>
      </c>
      <c r="K317" s="2"/>
      <c r="L317" s="2" t="s">
        <v>745</v>
      </c>
      <c r="M317" s="28">
        <v>24</v>
      </c>
      <c r="N317" s="28"/>
      <c r="O317" s="28">
        <v>20</v>
      </c>
      <c r="P317" s="28"/>
      <c r="Q317" s="2" t="s">
        <v>748</v>
      </c>
      <c r="R317" s="2" t="s">
        <v>71</v>
      </c>
      <c r="S317" s="48">
        <v>12500</v>
      </c>
      <c r="T317" s="29">
        <v>300000</v>
      </c>
      <c r="U317" s="2" t="s">
        <v>746</v>
      </c>
      <c r="V317" s="2">
        <v>-1.3772481999999999</v>
      </c>
      <c r="W317" s="2">
        <v>12.379308399999999</v>
      </c>
    </row>
    <row r="318" spans="1:23" x14ac:dyDescent="0.2">
      <c r="A318" s="2" t="s">
        <v>84</v>
      </c>
      <c r="B318" s="2" t="s">
        <v>85</v>
      </c>
      <c r="C318" s="2" t="s">
        <v>86</v>
      </c>
      <c r="D318" s="2" t="s">
        <v>86</v>
      </c>
      <c r="E318" s="27" t="s">
        <v>968</v>
      </c>
      <c r="F318" s="3">
        <v>1</v>
      </c>
      <c r="G318" s="2" t="s">
        <v>97</v>
      </c>
      <c r="H318" s="3">
        <v>30</v>
      </c>
      <c r="I318" s="2" t="s">
        <v>121</v>
      </c>
      <c r="J318" s="2" t="s">
        <v>43</v>
      </c>
      <c r="K318" s="2"/>
      <c r="L318" s="2" t="s">
        <v>745</v>
      </c>
      <c r="M318" s="28">
        <v>24</v>
      </c>
      <c r="N318" s="28">
        <v>20</v>
      </c>
      <c r="O318" s="28">
        <v>3</v>
      </c>
      <c r="P318" s="28">
        <f>M318*N318</f>
        <v>480</v>
      </c>
      <c r="Q318" s="2" t="s">
        <v>36</v>
      </c>
      <c r="R318" s="2"/>
      <c r="S318" s="48">
        <v>33000</v>
      </c>
      <c r="T318" s="29">
        <v>15840000</v>
      </c>
      <c r="U318" s="2" t="s">
        <v>746</v>
      </c>
      <c r="V318" s="2">
        <v>-1.3773538000000001</v>
      </c>
      <c r="W318" s="2">
        <v>12.3794182</v>
      </c>
    </row>
    <row r="319" spans="1:23" x14ac:dyDescent="0.2">
      <c r="A319" s="2" t="s">
        <v>84</v>
      </c>
      <c r="B319" s="2" t="s">
        <v>85</v>
      </c>
      <c r="C319" s="2" t="s">
        <v>86</v>
      </c>
      <c r="D319" s="2" t="s">
        <v>86</v>
      </c>
      <c r="E319" s="27" t="s">
        <v>968</v>
      </c>
      <c r="F319" s="3">
        <v>2</v>
      </c>
      <c r="G319" s="2" t="s">
        <v>97</v>
      </c>
      <c r="H319" s="3">
        <v>30</v>
      </c>
      <c r="I319" s="2" t="s">
        <v>121</v>
      </c>
      <c r="J319" s="2" t="s">
        <v>43</v>
      </c>
      <c r="K319" s="2"/>
      <c r="L319" s="2" t="s">
        <v>745</v>
      </c>
      <c r="M319" s="28"/>
      <c r="N319" s="28"/>
      <c r="O319" s="28"/>
      <c r="P319" s="28"/>
      <c r="Q319" s="2" t="s">
        <v>748</v>
      </c>
      <c r="R319" s="2" t="s">
        <v>37</v>
      </c>
      <c r="S319" s="48">
        <v>27500</v>
      </c>
      <c r="T319" s="29">
        <v>27500</v>
      </c>
      <c r="U319" s="2" t="s">
        <v>746</v>
      </c>
      <c r="V319" s="2">
        <v>-1.3773964000000001</v>
      </c>
      <c r="W319" s="2">
        <v>12.3793091</v>
      </c>
    </row>
    <row r="320" spans="1:23" x14ac:dyDescent="0.2">
      <c r="A320" s="2" t="s">
        <v>84</v>
      </c>
      <c r="B320" s="2" t="s">
        <v>85</v>
      </c>
      <c r="C320" s="2" t="s">
        <v>86</v>
      </c>
      <c r="D320" s="2" t="s">
        <v>86</v>
      </c>
      <c r="E320" s="27" t="s">
        <v>968</v>
      </c>
      <c r="F320" s="3">
        <v>3</v>
      </c>
      <c r="G320" s="2" t="s">
        <v>97</v>
      </c>
      <c r="H320" s="3">
        <v>30</v>
      </c>
      <c r="I320" s="2" t="s">
        <v>121</v>
      </c>
      <c r="J320" s="2" t="s">
        <v>43</v>
      </c>
      <c r="K320" s="2"/>
      <c r="L320" s="2" t="s">
        <v>745</v>
      </c>
      <c r="M320" s="28"/>
      <c r="N320" s="28"/>
      <c r="O320" s="28"/>
      <c r="P320" s="28"/>
      <c r="Q320" s="2" t="s">
        <v>748</v>
      </c>
      <c r="R320" s="2" t="s">
        <v>37</v>
      </c>
      <c r="S320" s="48">
        <v>27500</v>
      </c>
      <c r="T320" s="29">
        <v>27500</v>
      </c>
      <c r="U320" s="2" t="s">
        <v>746</v>
      </c>
      <c r="V320" s="2">
        <v>-1.3774234000000001</v>
      </c>
      <c r="W320" s="2">
        <v>12.379318400000001</v>
      </c>
    </row>
    <row r="321" spans="1:23" x14ac:dyDescent="0.2">
      <c r="A321" s="2" t="s">
        <v>84</v>
      </c>
      <c r="B321" s="2" t="s">
        <v>85</v>
      </c>
      <c r="C321" s="2" t="s">
        <v>86</v>
      </c>
      <c r="D321" s="2" t="s">
        <v>86</v>
      </c>
      <c r="E321" s="27" t="s">
        <v>968</v>
      </c>
      <c r="F321" s="3">
        <v>4</v>
      </c>
      <c r="G321" s="2" t="s">
        <v>97</v>
      </c>
      <c r="H321" s="3">
        <v>30</v>
      </c>
      <c r="I321" s="2" t="s">
        <v>121</v>
      </c>
      <c r="J321" s="2" t="s">
        <v>43</v>
      </c>
      <c r="K321" s="2"/>
      <c r="L321" s="2" t="s">
        <v>745</v>
      </c>
      <c r="M321" s="28"/>
      <c r="N321" s="28"/>
      <c r="O321" s="28"/>
      <c r="P321" s="28"/>
      <c r="Q321" s="2" t="s">
        <v>748</v>
      </c>
      <c r="R321" s="2" t="s">
        <v>809</v>
      </c>
      <c r="S321" s="48">
        <v>82500</v>
      </c>
      <c r="T321" s="29">
        <v>82500</v>
      </c>
      <c r="U321" s="2" t="s">
        <v>746</v>
      </c>
      <c r="V321" s="2">
        <v>-1.3773561999999999</v>
      </c>
      <c r="W321" s="2">
        <v>12.379258699999999</v>
      </c>
    </row>
    <row r="322" spans="1:23" x14ac:dyDescent="0.2">
      <c r="A322" s="2" t="s">
        <v>84</v>
      </c>
      <c r="B322" s="2" t="s">
        <v>85</v>
      </c>
      <c r="C322" s="2" t="s">
        <v>86</v>
      </c>
      <c r="D322" s="2" t="s">
        <v>86</v>
      </c>
      <c r="E322" s="27" t="s">
        <v>968</v>
      </c>
      <c r="F322" s="3">
        <v>5</v>
      </c>
      <c r="G322" s="2" t="s">
        <v>97</v>
      </c>
      <c r="H322" s="3">
        <v>30</v>
      </c>
      <c r="I322" s="2" t="s">
        <v>121</v>
      </c>
      <c r="J322" s="2" t="s">
        <v>43</v>
      </c>
      <c r="K322" s="2"/>
      <c r="L322" s="2" t="s">
        <v>745</v>
      </c>
      <c r="M322" s="28"/>
      <c r="N322" s="28"/>
      <c r="O322" s="28"/>
      <c r="P322" s="28"/>
      <c r="Q322" s="2" t="s">
        <v>748</v>
      </c>
      <c r="R322" s="2" t="s">
        <v>786</v>
      </c>
      <c r="S322" s="48">
        <v>27500</v>
      </c>
      <c r="T322" s="29">
        <v>27500</v>
      </c>
      <c r="U322" s="2" t="s">
        <v>746</v>
      </c>
      <c r="V322" s="2">
        <v>-1.3773131999999999</v>
      </c>
      <c r="W322" s="2">
        <v>12.3792206</v>
      </c>
    </row>
    <row r="323" spans="1:23" x14ac:dyDescent="0.2">
      <c r="A323" s="2" t="s">
        <v>84</v>
      </c>
      <c r="B323" s="2" t="s">
        <v>85</v>
      </c>
      <c r="C323" s="2" t="s">
        <v>86</v>
      </c>
      <c r="D323" s="2" t="s">
        <v>86</v>
      </c>
      <c r="E323" s="27" t="s">
        <v>968</v>
      </c>
      <c r="F323" s="3">
        <v>6</v>
      </c>
      <c r="G323" s="2" t="s">
        <v>97</v>
      </c>
      <c r="H323" s="3">
        <v>30</v>
      </c>
      <c r="I323" s="2" t="s">
        <v>121</v>
      </c>
      <c r="J323" s="2" t="s">
        <v>43</v>
      </c>
      <c r="K323" s="2"/>
      <c r="L323" s="2" t="s">
        <v>745</v>
      </c>
      <c r="M323" s="28"/>
      <c r="N323" s="28"/>
      <c r="O323" s="28"/>
      <c r="P323" s="28"/>
      <c r="Q323" s="2" t="s">
        <v>748</v>
      </c>
      <c r="R323" s="2" t="s">
        <v>876</v>
      </c>
      <c r="S323" s="48">
        <v>27500</v>
      </c>
      <c r="T323" s="29">
        <v>27500</v>
      </c>
      <c r="U323" s="2" t="s">
        <v>746</v>
      </c>
      <c r="V323" s="2">
        <v>-1.3773347</v>
      </c>
      <c r="W323" s="2">
        <v>12.379159400000001</v>
      </c>
    </row>
    <row r="324" spans="1:23" x14ac:dyDescent="0.2">
      <c r="A324" s="2" t="s">
        <v>84</v>
      </c>
      <c r="B324" s="2" t="s">
        <v>85</v>
      </c>
      <c r="C324" s="2" t="s">
        <v>86</v>
      </c>
      <c r="D324" s="2" t="s">
        <v>86</v>
      </c>
      <c r="E324" s="27" t="s">
        <v>969</v>
      </c>
      <c r="F324" s="3">
        <v>1</v>
      </c>
      <c r="G324" s="2" t="s">
        <v>18</v>
      </c>
      <c r="H324" s="3">
        <v>36</v>
      </c>
      <c r="I324" s="2" t="s">
        <v>121</v>
      </c>
      <c r="J324" s="2" t="s">
        <v>43</v>
      </c>
      <c r="K324" s="2"/>
      <c r="L324" s="2" t="s">
        <v>745</v>
      </c>
      <c r="M324" s="28"/>
      <c r="N324" s="28"/>
      <c r="O324" s="28"/>
      <c r="P324" s="28"/>
      <c r="Q324" s="2" t="s">
        <v>748</v>
      </c>
      <c r="R324" s="2" t="s">
        <v>37</v>
      </c>
      <c r="S324" s="48">
        <v>27500</v>
      </c>
      <c r="T324" s="29">
        <v>27500</v>
      </c>
      <c r="U324" s="2" t="s">
        <v>746</v>
      </c>
      <c r="V324" s="2">
        <v>-1.3768011</v>
      </c>
      <c r="W324" s="2">
        <v>12.377678899999999</v>
      </c>
    </row>
    <row r="325" spans="1:23" x14ac:dyDescent="0.2">
      <c r="A325" s="2" t="s">
        <v>84</v>
      </c>
      <c r="B325" s="2" t="s">
        <v>85</v>
      </c>
      <c r="C325" s="2" t="s">
        <v>86</v>
      </c>
      <c r="D325" s="2" t="s">
        <v>86</v>
      </c>
      <c r="E325" s="27" t="s">
        <v>969</v>
      </c>
      <c r="F325" s="3">
        <v>2</v>
      </c>
      <c r="G325" s="2" t="s">
        <v>18</v>
      </c>
      <c r="H325" s="3">
        <v>36</v>
      </c>
      <c r="I325" s="2" t="s">
        <v>121</v>
      </c>
      <c r="J325" s="2" t="s">
        <v>43</v>
      </c>
      <c r="K325" s="2"/>
      <c r="L325" s="2" t="s">
        <v>745</v>
      </c>
      <c r="M325" s="28">
        <v>24</v>
      </c>
      <c r="N325" s="28"/>
      <c r="O325" s="28">
        <v>20</v>
      </c>
      <c r="P325" s="28"/>
      <c r="Q325" s="2" t="s">
        <v>748</v>
      </c>
      <c r="R325" s="2" t="s">
        <v>71</v>
      </c>
      <c r="S325" s="48">
        <v>12500</v>
      </c>
      <c r="T325" s="29">
        <v>300000</v>
      </c>
      <c r="U325" s="2" t="s">
        <v>746</v>
      </c>
      <c r="V325" s="2">
        <v>-1.3768064</v>
      </c>
      <c r="W325" s="2">
        <v>12.3776794</v>
      </c>
    </row>
    <row r="326" spans="1:23" x14ac:dyDescent="0.2">
      <c r="A326" s="2" t="s">
        <v>84</v>
      </c>
      <c r="B326" s="2" t="s">
        <v>85</v>
      </c>
      <c r="C326" s="2" t="s">
        <v>86</v>
      </c>
      <c r="D326" s="2" t="s">
        <v>86</v>
      </c>
      <c r="E326" s="27" t="s">
        <v>969</v>
      </c>
      <c r="F326" s="3">
        <v>3</v>
      </c>
      <c r="G326" s="2" t="s">
        <v>18</v>
      </c>
      <c r="H326" s="3">
        <v>36</v>
      </c>
      <c r="I326" s="2" t="s">
        <v>121</v>
      </c>
      <c r="J326" s="2" t="s">
        <v>43</v>
      </c>
      <c r="K326" s="2"/>
      <c r="L326" s="2" t="s">
        <v>745</v>
      </c>
      <c r="M326" s="28"/>
      <c r="N326" s="28"/>
      <c r="O326" s="28"/>
      <c r="P326" s="28"/>
      <c r="Q326" s="2" t="s">
        <v>748</v>
      </c>
      <c r="R326" s="2" t="s">
        <v>51</v>
      </c>
      <c r="S326" s="48">
        <v>27500</v>
      </c>
      <c r="T326" s="29">
        <v>27500</v>
      </c>
      <c r="U326" s="2" t="s">
        <v>746</v>
      </c>
      <c r="V326" s="2">
        <v>-1.3767977</v>
      </c>
      <c r="W326" s="2">
        <v>12.377705600000001</v>
      </c>
    </row>
    <row r="327" spans="1:23" x14ac:dyDescent="0.2">
      <c r="A327" s="2" t="s">
        <v>84</v>
      </c>
      <c r="B327" s="2" t="s">
        <v>85</v>
      </c>
      <c r="C327" s="2" t="s">
        <v>86</v>
      </c>
      <c r="D327" s="2" t="s">
        <v>86</v>
      </c>
      <c r="E327" s="27" t="s">
        <v>970</v>
      </c>
      <c r="F327" s="3">
        <v>1</v>
      </c>
      <c r="G327" s="2" t="s">
        <v>18</v>
      </c>
      <c r="H327" s="3">
        <v>19</v>
      </c>
      <c r="I327" s="2" t="s">
        <v>121</v>
      </c>
      <c r="J327" s="2" t="s">
        <v>43</v>
      </c>
      <c r="K327" s="2"/>
      <c r="L327" s="2" t="s">
        <v>745</v>
      </c>
      <c r="M327" s="28">
        <v>18</v>
      </c>
      <c r="N327" s="28">
        <v>15</v>
      </c>
      <c r="O327" s="28">
        <v>0</v>
      </c>
      <c r="P327" s="28">
        <f t="shared" ref="P327:P345" si="10">M327*N327</f>
        <v>270</v>
      </c>
      <c r="Q327" s="2" t="s">
        <v>36</v>
      </c>
      <c r="R327" s="2"/>
      <c r="S327" s="48">
        <v>11000</v>
      </c>
      <c r="T327" s="29">
        <v>2970000</v>
      </c>
      <c r="U327" s="2" t="s">
        <v>746</v>
      </c>
      <c r="V327" s="2">
        <v>-1.3780125000000001</v>
      </c>
      <c r="W327" s="2">
        <v>12.381414700000001</v>
      </c>
    </row>
    <row r="328" spans="1:23" x14ac:dyDescent="0.2">
      <c r="A328" s="2" t="s">
        <v>84</v>
      </c>
      <c r="B328" s="2" t="s">
        <v>85</v>
      </c>
      <c r="C328" s="2" t="s">
        <v>86</v>
      </c>
      <c r="D328" s="2" t="s">
        <v>86</v>
      </c>
      <c r="E328" s="27" t="s">
        <v>971</v>
      </c>
      <c r="F328" s="3">
        <v>1</v>
      </c>
      <c r="G328" s="2"/>
      <c r="H328" s="3"/>
      <c r="I328" s="2" t="s">
        <v>121</v>
      </c>
      <c r="J328" s="2" t="s">
        <v>43</v>
      </c>
      <c r="K328" s="2"/>
      <c r="L328" s="2" t="s">
        <v>745</v>
      </c>
      <c r="M328" s="28">
        <v>18</v>
      </c>
      <c r="N328" s="28">
        <v>15</v>
      </c>
      <c r="O328" s="28">
        <v>0</v>
      </c>
      <c r="P328" s="28">
        <f t="shared" si="10"/>
        <v>270</v>
      </c>
      <c r="Q328" s="2" t="s">
        <v>36</v>
      </c>
      <c r="R328" s="2"/>
      <c r="S328" s="48">
        <v>11000</v>
      </c>
      <c r="T328" s="29">
        <v>2970000</v>
      </c>
      <c r="U328" s="2" t="s">
        <v>746</v>
      </c>
      <c r="V328" s="2">
        <v>-1.3780988999999999</v>
      </c>
      <c r="W328" s="2">
        <v>12.3814589</v>
      </c>
    </row>
    <row r="329" spans="1:23" x14ac:dyDescent="0.2">
      <c r="A329" s="2" t="s">
        <v>84</v>
      </c>
      <c r="B329" s="2" t="s">
        <v>85</v>
      </c>
      <c r="C329" s="2" t="s">
        <v>86</v>
      </c>
      <c r="D329" s="2" t="s">
        <v>86</v>
      </c>
      <c r="E329" s="27" t="s">
        <v>972</v>
      </c>
      <c r="F329" s="3">
        <v>1</v>
      </c>
      <c r="G329" s="2"/>
      <c r="H329" s="3"/>
      <c r="I329" s="2" t="s">
        <v>121</v>
      </c>
      <c r="J329" s="2" t="s">
        <v>43</v>
      </c>
      <c r="K329" s="2"/>
      <c r="L329" s="2" t="s">
        <v>745</v>
      </c>
      <c r="M329" s="28">
        <v>24</v>
      </c>
      <c r="N329" s="28">
        <v>20</v>
      </c>
      <c r="O329" s="28">
        <v>3</v>
      </c>
      <c r="P329" s="28">
        <f t="shared" si="10"/>
        <v>480</v>
      </c>
      <c r="Q329" s="2" t="s">
        <v>36</v>
      </c>
      <c r="R329" s="2"/>
      <c r="S329" s="48">
        <v>33000</v>
      </c>
      <c r="T329" s="29">
        <v>15840000</v>
      </c>
      <c r="U329" s="2" t="s">
        <v>746</v>
      </c>
      <c r="V329" s="2">
        <v>-1.3772845</v>
      </c>
      <c r="W329" s="2">
        <v>12.3791254</v>
      </c>
    </row>
    <row r="330" spans="1:23" x14ac:dyDescent="0.2">
      <c r="A330" s="2" t="s">
        <v>84</v>
      </c>
      <c r="B330" s="2" t="s">
        <v>85</v>
      </c>
      <c r="C330" s="2" t="s">
        <v>86</v>
      </c>
      <c r="D330" s="2" t="s">
        <v>86</v>
      </c>
      <c r="E330" s="27" t="s">
        <v>973</v>
      </c>
      <c r="F330" s="3">
        <v>1</v>
      </c>
      <c r="G330" s="2" t="s">
        <v>18</v>
      </c>
      <c r="H330" s="3">
        <v>48</v>
      </c>
      <c r="I330" s="2" t="s">
        <v>121</v>
      </c>
      <c r="J330" s="2" t="s">
        <v>43</v>
      </c>
      <c r="K330" s="2"/>
      <c r="L330" s="2" t="s">
        <v>745</v>
      </c>
      <c r="M330" s="28">
        <v>24</v>
      </c>
      <c r="N330" s="28">
        <v>20</v>
      </c>
      <c r="O330" s="28">
        <v>3</v>
      </c>
      <c r="P330" s="28">
        <f t="shared" si="10"/>
        <v>480</v>
      </c>
      <c r="Q330" s="2" t="s">
        <v>36</v>
      </c>
      <c r="R330" s="2"/>
      <c r="S330" s="48">
        <v>22000</v>
      </c>
      <c r="T330" s="29">
        <v>10560000</v>
      </c>
      <c r="U330" s="2" t="s">
        <v>746</v>
      </c>
      <c r="V330" s="2">
        <v>-1.3768894</v>
      </c>
      <c r="W330" s="2">
        <v>12.377500100000001</v>
      </c>
    </row>
    <row r="331" spans="1:23" x14ac:dyDescent="0.2">
      <c r="A331" s="2" t="s">
        <v>84</v>
      </c>
      <c r="B331" s="2" t="s">
        <v>85</v>
      </c>
      <c r="C331" s="2" t="s">
        <v>86</v>
      </c>
      <c r="D331" s="2" t="s">
        <v>86</v>
      </c>
      <c r="E331" s="27" t="s">
        <v>974</v>
      </c>
      <c r="F331" s="3">
        <v>1</v>
      </c>
      <c r="G331" s="2" t="s">
        <v>18</v>
      </c>
      <c r="H331" s="3">
        <v>39</v>
      </c>
      <c r="I331" s="2" t="s">
        <v>121</v>
      </c>
      <c r="J331" s="2" t="s">
        <v>43</v>
      </c>
      <c r="K331" s="2"/>
      <c r="L331" s="2" t="s">
        <v>745</v>
      </c>
      <c r="M331" s="28">
        <v>18</v>
      </c>
      <c r="N331" s="28">
        <v>15</v>
      </c>
      <c r="O331" s="28">
        <v>0</v>
      </c>
      <c r="P331" s="28">
        <f t="shared" si="10"/>
        <v>270</v>
      </c>
      <c r="Q331" s="2" t="s">
        <v>36</v>
      </c>
      <c r="R331" s="2"/>
      <c r="S331" s="48">
        <v>11000</v>
      </c>
      <c r="T331" s="29">
        <v>2970000</v>
      </c>
      <c r="U331" s="2" t="s">
        <v>746</v>
      </c>
      <c r="V331" s="2">
        <v>-1.3768674999999999</v>
      </c>
      <c r="W331" s="2">
        <v>12.377305700000001</v>
      </c>
    </row>
    <row r="332" spans="1:23" x14ac:dyDescent="0.2">
      <c r="A332" s="2" t="s">
        <v>84</v>
      </c>
      <c r="B332" s="2" t="s">
        <v>85</v>
      </c>
      <c r="C332" s="2" t="s">
        <v>86</v>
      </c>
      <c r="D332" s="2" t="s">
        <v>86</v>
      </c>
      <c r="E332" s="27" t="s">
        <v>975</v>
      </c>
      <c r="F332" s="3">
        <v>1</v>
      </c>
      <c r="G332" s="2" t="s">
        <v>18</v>
      </c>
      <c r="H332" s="3">
        <v>22</v>
      </c>
      <c r="I332" s="2" t="s">
        <v>121</v>
      </c>
      <c r="J332" s="2" t="s">
        <v>43</v>
      </c>
      <c r="K332" s="2"/>
      <c r="L332" s="2" t="s">
        <v>745</v>
      </c>
      <c r="M332" s="28">
        <v>24</v>
      </c>
      <c r="N332" s="28">
        <v>20</v>
      </c>
      <c r="O332" s="28">
        <v>0</v>
      </c>
      <c r="P332" s="28">
        <f t="shared" si="10"/>
        <v>480</v>
      </c>
      <c r="Q332" s="2" t="s">
        <v>36</v>
      </c>
      <c r="R332" s="2"/>
      <c r="S332" s="48">
        <v>11000</v>
      </c>
      <c r="T332" s="29">
        <v>5280000</v>
      </c>
      <c r="U332" s="2" t="s">
        <v>746</v>
      </c>
      <c r="V332" s="2">
        <v>-1.3768613000000001</v>
      </c>
      <c r="W332" s="2">
        <v>12.377394199999999</v>
      </c>
    </row>
    <row r="333" spans="1:23" x14ac:dyDescent="0.2">
      <c r="A333" s="2" t="s">
        <v>84</v>
      </c>
      <c r="B333" s="2" t="s">
        <v>85</v>
      </c>
      <c r="C333" s="2" t="s">
        <v>86</v>
      </c>
      <c r="D333" s="2" t="s">
        <v>86</v>
      </c>
      <c r="E333" s="27" t="s">
        <v>976</v>
      </c>
      <c r="F333" s="3">
        <v>1</v>
      </c>
      <c r="G333" s="2" t="s">
        <v>18</v>
      </c>
      <c r="H333" s="3">
        <v>33</v>
      </c>
      <c r="I333" s="2" t="s">
        <v>121</v>
      </c>
      <c r="J333" s="2" t="s">
        <v>43</v>
      </c>
      <c r="K333" s="2"/>
      <c r="L333" s="2" t="s">
        <v>745</v>
      </c>
      <c r="M333" s="28">
        <v>24</v>
      </c>
      <c r="N333" s="28">
        <v>20</v>
      </c>
      <c r="O333" s="28">
        <v>0</v>
      </c>
      <c r="P333" s="28">
        <f t="shared" si="10"/>
        <v>480</v>
      </c>
      <c r="Q333" s="2" t="s">
        <v>36</v>
      </c>
      <c r="R333" s="2"/>
      <c r="S333" s="48">
        <v>11000</v>
      </c>
      <c r="T333" s="29">
        <v>5280000</v>
      </c>
      <c r="U333" s="2" t="s">
        <v>746</v>
      </c>
      <c r="V333" s="2">
        <v>-1.3768737</v>
      </c>
      <c r="W333" s="2">
        <v>12.377453900000001</v>
      </c>
    </row>
    <row r="334" spans="1:23" x14ac:dyDescent="0.2">
      <c r="A334" s="2" t="s">
        <v>84</v>
      </c>
      <c r="B334" s="2" t="s">
        <v>85</v>
      </c>
      <c r="C334" s="2" t="s">
        <v>86</v>
      </c>
      <c r="D334" s="2" t="s">
        <v>86</v>
      </c>
      <c r="E334" s="27" t="s">
        <v>977</v>
      </c>
      <c r="F334" s="3">
        <v>1</v>
      </c>
      <c r="G334" s="2" t="s">
        <v>18</v>
      </c>
      <c r="H334" s="3">
        <v>28</v>
      </c>
      <c r="I334" s="2" t="s">
        <v>121</v>
      </c>
      <c r="J334" s="2" t="s">
        <v>43</v>
      </c>
      <c r="K334" s="2"/>
      <c r="L334" s="2" t="s">
        <v>745</v>
      </c>
      <c r="M334" s="28">
        <v>18</v>
      </c>
      <c r="N334" s="28">
        <v>15</v>
      </c>
      <c r="O334" s="28">
        <v>0</v>
      </c>
      <c r="P334" s="28">
        <f t="shared" si="10"/>
        <v>270</v>
      </c>
      <c r="Q334" s="2" t="s">
        <v>36</v>
      </c>
      <c r="R334" s="2"/>
      <c r="S334" s="48">
        <v>11000</v>
      </c>
      <c r="T334" s="29">
        <v>2970000</v>
      </c>
      <c r="U334" s="2" t="s">
        <v>746</v>
      </c>
      <c r="V334" s="2">
        <v>-1.3772586</v>
      </c>
      <c r="W334" s="2">
        <v>12.3793357</v>
      </c>
    </row>
    <row r="335" spans="1:23" x14ac:dyDescent="0.2">
      <c r="A335" s="2" t="s">
        <v>84</v>
      </c>
      <c r="B335" s="2" t="s">
        <v>85</v>
      </c>
      <c r="C335" s="2" t="s">
        <v>86</v>
      </c>
      <c r="D335" s="2" t="s">
        <v>86</v>
      </c>
      <c r="E335" s="27" t="s">
        <v>978</v>
      </c>
      <c r="F335" s="3">
        <v>1</v>
      </c>
      <c r="G335" s="2" t="s">
        <v>18</v>
      </c>
      <c r="H335" s="3">
        <v>24</v>
      </c>
      <c r="I335" s="2" t="s">
        <v>121</v>
      </c>
      <c r="J335" s="2" t="s">
        <v>43</v>
      </c>
      <c r="K335" s="2"/>
      <c r="L335" s="2" t="s">
        <v>745</v>
      </c>
      <c r="M335" s="28">
        <v>18</v>
      </c>
      <c r="N335" s="28">
        <v>15</v>
      </c>
      <c r="O335" s="28">
        <v>0</v>
      </c>
      <c r="P335" s="28">
        <f t="shared" si="10"/>
        <v>270</v>
      </c>
      <c r="Q335" s="2" t="s">
        <v>36</v>
      </c>
      <c r="R335" s="2"/>
      <c r="S335" s="48">
        <v>11000</v>
      </c>
      <c r="T335" s="29">
        <v>2970000</v>
      </c>
      <c r="U335" s="2" t="s">
        <v>746</v>
      </c>
      <c r="V335" s="2">
        <v>-1.3774611999999999</v>
      </c>
      <c r="W335" s="2">
        <v>12.3793004</v>
      </c>
    </row>
    <row r="336" spans="1:23" x14ac:dyDescent="0.2">
      <c r="A336" s="2" t="s">
        <v>84</v>
      </c>
      <c r="B336" s="2" t="s">
        <v>85</v>
      </c>
      <c r="C336" s="2" t="s">
        <v>86</v>
      </c>
      <c r="D336" s="2" t="s">
        <v>86</v>
      </c>
      <c r="E336" s="27" t="s">
        <v>979</v>
      </c>
      <c r="F336" s="3">
        <v>1</v>
      </c>
      <c r="G336" s="2" t="s">
        <v>18</v>
      </c>
      <c r="H336" s="3">
        <v>23</v>
      </c>
      <c r="I336" s="2" t="s">
        <v>121</v>
      </c>
      <c r="J336" s="2" t="s">
        <v>43</v>
      </c>
      <c r="K336" s="2"/>
      <c r="L336" s="2" t="s">
        <v>745</v>
      </c>
      <c r="M336" s="28">
        <v>18</v>
      </c>
      <c r="N336" s="28">
        <v>15</v>
      </c>
      <c r="O336" s="28">
        <v>0</v>
      </c>
      <c r="P336" s="28">
        <f t="shared" si="10"/>
        <v>270</v>
      </c>
      <c r="Q336" s="2" t="s">
        <v>36</v>
      </c>
      <c r="R336" s="2"/>
      <c r="S336" s="48">
        <v>11000</v>
      </c>
      <c r="T336" s="29">
        <v>2970000</v>
      </c>
      <c r="U336" s="2" t="s">
        <v>746</v>
      </c>
      <c r="V336" s="2">
        <v>-1.3775299000000001</v>
      </c>
      <c r="W336" s="2">
        <v>12.379372200000001</v>
      </c>
    </row>
    <row r="337" spans="1:23" x14ac:dyDescent="0.2">
      <c r="A337" s="2" t="s">
        <v>84</v>
      </c>
      <c r="B337" s="2" t="s">
        <v>85</v>
      </c>
      <c r="C337" s="2" t="s">
        <v>86</v>
      </c>
      <c r="D337" s="2" t="s">
        <v>86</v>
      </c>
      <c r="E337" s="27" t="s">
        <v>980</v>
      </c>
      <c r="F337" s="3">
        <v>1</v>
      </c>
      <c r="G337" s="2" t="s">
        <v>18</v>
      </c>
      <c r="H337" s="3">
        <v>34</v>
      </c>
      <c r="I337" s="2" t="s">
        <v>121</v>
      </c>
      <c r="J337" s="2" t="s">
        <v>43</v>
      </c>
      <c r="K337" s="2"/>
      <c r="L337" s="2" t="s">
        <v>745</v>
      </c>
      <c r="M337" s="28">
        <v>15</v>
      </c>
      <c r="N337" s="28">
        <v>13</v>
      </c>
      <c r="O337" s="28">
        <v>0</v>
      </c>
      <c r="P337" s="28">
        <f t="shared" si="10"/>
        <v>195</v>
      </c>
      <c r="Q337" s="2" t="s">
        <v>36</v>
      </c>
      <c r="R337" s="2"/>
      <c r="S337" s="48">
        <v>11000</v>
      </c>
      <c r="T337" s="29">
        <v>2145000</v>
      </c>
      <c r="U337" s="2" t="s">
        <v>746</v>
      </c>
      <c r="V337" s="2">
        <v>-1.377416</v>
      </c>
      <c r="W337" s="2">
        <v>12.379413899999999</v>
      </c>
    </row>
    <row r="338" spans="1:23" x14ac:dyDescent="0.2">
      <c r="A338" s="2" t="s">
        <v>84</v>
      </c>
      <c r="B338" s="2" t="s">
        <v>85</v>
      </c>
      <c r="C338" s="2" t="s">
        <v>86</v>
      </c>
      <c r="D338" s="2" t="s">
        <v>86</v>
      </c>
      <c r="E338" s="27" t="s">
        <v>981</v>
      </c>
      <c r="F338" s="3">
        <v>1</v>
      </c>
      <c r="G338" s="2" t="s">
        <v>18</v>
      </c>
      <c r="H338" s="3">
        <v>41</v>
      </c>
      <c r="I338" s="2" t="s">
        <v>121</v>
      </c>
      <c r="J338" s="2" t="s">
        <v>43</v>
      </c>
      <c r="K338" s="2"/>
      <c r="L338" s="2" t="s">
        <v>745</v>
      </c>
      <c r="M338" s="28">
        <v>18</v>
      </c>
      <c r="N338" s="28">
        <v>15</v>
      </c>
      <c r="O338" s="28">
        <v>0</v>
      </c>
      <c r="P338" s="28">
        <f t="shared" si="10"/>
        <v>270</v>
      </c>
      <c r="Q338" s="2" t="s">
        <v>36</v>
      </c>
      <c r="R338" s="2"/>
      <c r="S338" s="48">
        <v>11000</v>
      </c>
      <c r="T338" s="29">
        <v>2970000</v>
      </c>
      <c r="U338" s="2" t="s">
        <v>746</v>
      </c>
      <c r="V338" s="2">
        <v>-1.3773085</v>
      </c>
      <c r="W338" s="2">
        <v>12.378714</v>
      </c>
    </row>
    <row r="339" spans="1:23" x14ac:dyDescent="0.2">
      <c r="A339" s="2" t="s">
        <v>84</v>
      </c>
      <c r="B339" s="2" t="s">
        <v>85</v>
      </c>
      <c r="C339" s="2" t="s">
        <v>86</v>
      </c>
      <c r="D339" s="2" t="s">
        <v>86</v>
      </c>
      <c r="E339" s="27" t="s">
        <v>982</v>
      </c>
      <c r="F339" s="3">
        <v>1</v>
      </c>
      <c r="G339" s="2" t="s">
        <v>97</v>
      </c>
      <c r="H339" s="3">
        <v>34</v>
      </c>
      <c r="I339" s="2" t="s">
        <v>121</v>
      </c>
      <c r="J339" s="2" t="s">
        <v>43</v>
      </c>
      <c r="K339" s="2"/>
      <c r="L339" s="2" t="s">
        <v>745</v>
      </c>
      <c r="M339" s="28">
        <v>18</v>
      </c>
      <c r="N339" s="28">
        <v>15</v>
      </c>
      <c r="O339" s="28">
        <v>0</v>
      </c>
      <c r="P339" s="28">
        <f t="shared" si="10"/>
        <v>270</v>
      </c>
      <c r="Q339" s="2" t="s">
        <v>36</v>
      </c>
      <c r="R339" s="2"/>
      <c r="S339" s="48">
        <v>11000</v>
      </c>
      <c r="T339" s="29">
        <v>2970000</v>
      </c>
      <c r="U339" s="2" t="s">
        <v>746</v>
      </c>
      <c r="V339" s="2">
        <v>-1.3773769</v>
      </c>
      <c r="W339" s="2">
        <v>12.3786782</v>
      </c>
    </row>
    <row r="340" spans="1:23" x14ac:dyDescent="0.2">
      <c r="A340" s="2" t="s">
        <v>84</v>
      </c>
      <c r="B340" s="2" t="s">
        <v>85</v>
      </c>
      <c r="C340" s="2" t="s">
        <v>108</v>
      </c>
      <c r="D340" s="2" t="s">
        <v>123</v>
      </c>
      <c r="E340" s="27" t="s">
        <v>983</v>
      </c>
      <c r="F340" s="3">
        <v>1</v>
      </c>
      <c r="G340" s="2" t="s">
        <v>18</v>
      </c>
      <c r="H340" s="3">
        <v>36</v>
      </c>
      <c r="I340" s="2" t="s">
        <v>121</v>
      </c>
      <c r="J340" s="2" t="s">
        <v>43</v>
      </c>
      <c r="K340" s="2"/>
      <c r="L340" s="2" t="s">
        <v>745</v>
      </c>
      <c r="M340" s="28">
        <v>8</v>
      </c>
      <c r="N340" s="28">
        <v>4</v>
      </c>
      <c r="O340" s="28">
        <v>3</v>
      </c>
      <c r="P340" s="28">
        <f t="shared" si="10"/>
        <v>32</v>
      </c>
      <c r="Q340" s="2" t="s">
        <v>36</v>
      </c>
      <c r="R340" s="2" t="s">
        <v>19</v>
      </c>
      <c r="S340" s="48">
        <v>22000</v>
      </c>
      <c r="T340" s="29">
        <v>704000</v>
      </c>
      <c r="U340" s="2" t="s">
        <v>746</v>
      </c>
      <c r="V340" s="2">
        <v>-1.4311647999999999</v>
      </c>
      <c r="W340" s="2">
        <v>12.2464127</v>
      </c>
    </row>
    <row r="341" spans="1:23" x14ac:dyDescent="0.2">
      <c r="A341" s="2" t="s">
        <v>84</v>
      </c>
      <c r="B341" s="2" t="s">
        <v>85</v>
      </c>
      <c r="C341" s="2" t="s">
        <v>108</v>
      </c>
      <c r="D341" s="2" t="s">
        <v>123</v>
      </c>
      <c r="E341" s="27" t="s">
        <v>984</v>
      </c>
      <c r="F341" s="3">
        <v>1</v>
      </c>
      <c r="G341" s="2" t="s">
        <v>18</v>
      </c>
      <c r="H341" s="3">
        <v>31</v>
      </c>
      <c r="I341" s="2" t="s">
        <v>121</v>
      </c>
      <c r="J341" s="2" t="s">
        <v>43</v>
      </c>
      <c r="K341" s="2"/>
      <c r="L341" s="2" t="s">
        <v>745</v>
      </c>
      <c r="M341" s="28">
        <v>5</v>
      </c>
      <c r="N341" s="28">
        <v>4</v>
      </c>
      <c r="O341" s="28">
        <v>2.5</v>
      </c>
      <c r="P341" s="28">
        <f t="shared" si="10"/>
        <v>20</v>
      </c>
      <c r="Q341" s="2" t="s">
        <v>36</v>
      </c>
      <c r="R341" s="2" t="s">
        <v>19</v>
      </c>
      <c r="S341" s="48">
        <v>22000</v>
      </c>
      <c r="T341" s="29">
        <v>440000</v>
      </c>
      <c r="U341" s="2" t="s">
        <v>746</v>
      </c>
      <c r="V341" s="2">
        <v>-1.4305767</v>
      </c>
      <c r="W341" s="2">
        <v>12.2468401</v>
      </c>
    </row>
    <row r="342" spans="1:23" x14ac:dyDescent="0.2">
      <c r="A342" s="2" t="s">
        <v>84</v>
      </c>
      <c r="B342" s="2" t="s">
        <v>85</v>
      </c>
      <c r="C342" s="2" t="s">
        <v>108</v>
      </c>
      <c r="D342" s="2" t="s">
        <v>779</v>
      </c>
      <c r="E342" s="27" t="s">
        <v>985</v>
      </c>
      <c r="F342" s="3">
        <v>1</v>
      </c>
      <c r="G342" s="2" t="s">
        <v>18</v>
      </c>
      <c r="H342" s="3">
        <v>30</v>
      </c>
      <c r="I342" s="2" t="s">
        <v>121</v>
      </c>
      <c r="J342" s="2" t="s">
        <v>90</v>
      </c>
      <c r="K342" s="2" t="s">
        <v>455</v>
      </c>
      <c r="L342" s="2" t="s">
        <v>745</v>
      </c>
      <c r="M342" s="28">
        <v>9.4700000000000006</v>
      </c>
      <c r="N342" s="28">
        <v>3.45</v>
      </c>
      <c r="O342" s="28">
        <v>3.4</v>
      </c>
      <c r="P342" s="28">
        <f t="shared" si="10"/>
        <v>32.671500000000002</v>
      </c>
      <c r="Q342" s="2" t="s">
        <v>36</v>
      </c>
      <c r="R342" s="2" t="s">
        <v>19</v>
      </c>
      <c r="S342" s="48">
        <v>33000</v>
      </c>
      <c r="T342" s="29">
        <v>1078159.5</v>
      </c>
      <c r="U342" s="2" t="s">
        <v>746</v>
      </c>
      <c r="V342" s="2">
        <v>-1.4355777999999999</v>
      </c>
      <c r="W342" s="2">
        <v>12.2424313</v>
      </c>
    </row>
    <row r="343" spans="1:23" x14ac:dyDescent="0.2">
      <c r="A343" s="2" t="s">
        <v>84</v>
      </c>
      <c r="B343" s="2" t="s">
        <v>85</v>
      </c>
      <c r="C343" s="2" t="s">
        <v>108</v>
      </c>
      <c r="D343" s="2" t="s">
        <v>779</v>
      </c>
      <c r="E343" s="27" t="s">
        <v>985</v>
      </c>
      <c r="F343" s="3">
        <v>2</v>
      </c>
      <c r="G343" s="2" t="s">
        <v>18</v>
      </c>
      <c r="H343" s="3">
        <v>30</v>
      </c>
      <c r="I343" s="2" t="s">
        <v>121</v>
      </c>
      <c r="J343" s="2" t="s">
        <v>90</v>
      </c>
      <c r="K343" s="2" t="s">
        <v>455</v>
      </c>
      <c r="L343" s="2" t="s">
        <v>768</v>
      </c>
      <c r="M343" s="28">
        <v>15.96</v>
      </c>
      <c r="N343" s="28">
        <v>5.9</v>
      </c>
      <c r="O343" s="28">
        <v>3.38</v>
      </c>
      <c r="P343" s="28">
        <f t="shared" si="10"/>
        <v>94.164000000000016</v>
      </c>
      <c r="Q343" s="2" t="s">
        <v>36</v>
      </c>
      <c r="R343" s="2" t="s">
        <v>19</v>
      </c>
      <c r="S343" s="48">
        <v>33000</v>
      </c>
      <c r="T343" s="29">
        <v>3107412.0000000005</v>
      </c>
      <c r="U343" s="2" t="s">
        <v>746</v>
      </c>
      <c r="V343" s="2">
        <v>-1.4355571</v>
      </c>
      <c r="W343" s="2">
        <v>12.242564700000001</v>
      </c>
    </row>
    <row r="344" spans="1:23" x14ac:dyDescent="0.2">
      <c r="A344" s="2" t="s">
        <v>84</v>
      </c>
      <c r="B344" s="2" t="s">
        <v>85</v>
      </c>
      <c r="C344" s="2" t="s">
        <v>108</v>
      </c>
      <c r="D344" s="2" t="s">
        <v>779</v>
      </c>
      <c r="E344" s="27" t="s">
        <v>985</v>
      </c>
      <c r="F344" s="3">
        <v>3</v>
      </c>
      <c r="G344" s="2" t="s">
        <v>18</v>
      </c>
      <c r="H344" s="3">
        <v>30</v>
      </c>
      <c r="I344" s="2" t="s">
        <v>121</v>
      </c>
      <c r="J344" s="2" t="s">
        <v>90</v>
      </c>
      <c r="K344" s="2" t="s">
        <v>455</v>
      </c>
      <c r="L344" s="2" t="s">
        <v>768</v>
      </c>
      <c r="M344" s="28">
        <v>4.38</v>
      </c>
      <c r="N344" s="28">
        <v>3.2</v>
      </c>
      <c r="O344" s="28">
        <v>2.67</v>
      </c>
      <c r="P344" s="28">
        <f t="shared" si="10"/>
        <v>14.016</v>
      </c>
      <c r="Q344" s="2" t="s">
        <v>36</v>
      </c>
      <c r="R344" s="2" t="s">
        <v>19</v>
      </c>
      <c r="S344" s="48">
        <v>33000</v>
      </c>
      <c r="T344" s="29">
        <v>462528</v>
      </c>
      <c r="U344" s="2" t="s">
        <v>746</v>
      </c>
      <c r="V344" s="2">
        <v>-1.4355867</v>
      </c>
      <c r="W344" s="2">
        <v>12.242390199999999</v>
      </c>
    </row>
    <row r="345" spans="1:23" x14ac:dyDescent="0.2">
      <c r="A345" s="2" t="s">
        <v>84</v>
      </c>
      <c r="B345" s="2" t="s">
        <v>85</v>
      </c>
      <c r="C345" s="2" t="s">
        <v>108</v>
      </c>
      <c r="D345" s="2" t="s">
        <v>779</v>
      </c>
      <c r="E345" s="27" t="s">
        <v>985</v>
      </c>
      <c r="F345" s="3">
        <v>4</v>
      </c>
      <c r="G345" s="2" t="s">
        <v>18</v>
      </c>
      <c r="H345" s="3">
        <v>30</v>
      </c>
      <c r="I345" s="2" t="s">
        <v>121</v>
      </c>
      <c r="J345" s="2" t="s">
        <v>90</v>
      </c>
      <c r="K345" s="2" t="s">
        <v>455</v>
      </c>
      <c r="L345" s="2" t="s">
        <v>768</v>
      </c>
      <c r="M345" s="28">
        <v>21.6</v>
      </c>
      <c r="N345" s="28">
        <v>6.46</v>
      </c>
      <c r="O345" s="28">
        <v>3.15</v>
      </c>
      <c r="P345" s="28">
        <f t="shared" si="10"/>
        <v>139.536</v>
      </c>
      <c r="Q345" s="2" t="s">
        <v>36</v>
      </c>
      <c r="R345" s="2" t="s">
        <v>19</v>
      </c>
      <c r="S345" s="48">
        <v>22000</v>
      </c>
      <c r="T345" s="29">
        <v>3069792</v>
      </c>
      <c r="U345" s="2" t="s">
        <v>746</v>
      </c>
      <c r="V345" s="2">
        <v>-1.4356800999999999</v>
      </c>
      <c r="W345" s="2">
        <v>12.242498899999999</v>
      </c>
    </row>
    <row r="346" spans="1:23" x14ac:dyDescent="0.2">
      <c r="A346" s="2" t="s">
        <v>84</v>
      </c>
      <c r="B346" s="2" t="s">
        <v>85</v>
      </c>
      <c r="C346" s="2" t="s">
        <v>108</v>
      </c>
      <c r="D346" s="2" t="s">
        <v>779</v>
      </c>
      <c r="E346" s="27" t="s">
        <v>985</v>
      </c>
      <c r="F346" s="3">
        <v>5</v>
      </c>
      <c r="G346" s="2" t="s">
        <v>18</v>
      </c>
      <c r="H346" s="3">
        <v>30</v>
      </c>
      <c r="I346" s="2" t="s">
        <v>121</v>
      </c>
      <c r="J346" s="2" t="s">
        <v>90</v>
      </c>
      <c r="K346" s="2" t="s">
        <v>455</v>
      </c>
      <c r="L346" s="2" t="s">
        <v>768</v>
      </c>
      <c r="M346" s="28">
        <v>14.18</v>
      </c>
      <c r="N346" s="28"/>
      <c r="O346" s="28">
        <v>2.37</v>
      </c>
      <c r="P346" s="28"/>
      <c r="Q346" s="2" t="s">
        <v>748</v>
      </c>
      <c r="R346" s="2" t="s">
        <v>71</v>
      </c>
      <c r="S346" s="48">
        <v>12500</v>
      </c>
      <c r="T346" s="29">
        <v>177250</v>
      </c>
      <c r="U346" s="2" t="s">
        <v>746</v>
      </c>
      <c r="V346" s="2">
        <v>-1.4356526999999999</v>
      </c>
      <c r="W346" s="2">
        <v>12.242343099999999</v>
      </c>
    </row>
    <row r="347" spans="1:23" x14ac:dyDescent="0.2">
      <c r="A347" s="2" t="s">
        <v>84</v>
      </c>
      <c r="B347" s="2" t="s">
        <v>85</v>
      </c>
      <c r="C347" s="2" t="s">
        <v>108</v>
      </c>
      <c r="D347" s="2" t="s">
        <v>779</v>
      </c>
      <c r="E347" s="27" t="s">
        <v>985</v>
      </c>
      <c r="F347" s="3">
        <v>6</v>
      </c>
      <c r="G347" s="2" t="s">
        <v>18</v>
      </c>
      <c r="H347" s="3">
        <v>30</v>
      </c>
      <c r="I347" s="2" t="s">
        <v>121</v>
      </c>
      <c r="J347" s="2" t="s">
        <v>90</v>
      </c>
      <c r="K347" s="2" t="s">
        <v>455</v>
      </c>
      <c r="L347" s="2" t="s">
        <v>768</v>
      </c>
      <c r="M347" s="28"/>
      <c r="N347" s="28"/>
      <c r="O347" s="28"/>
      <c r="P347" s="28"/>
      <c r="Q347" s="2" t="s">
        <v>748</v>
      </c>
      <c r="R347" s="2" t="s">
        <v>107</v>
      </c>
      <c r="S347" s="48">
        <v>22000</v>
      </c>
      <c r="T347" s="29">
        <v>22000</v>
      </c>
      <c r="U347" s="2" t="s">
        <v>746</v>
      </c>
      <c r="V347" s="2">
        <v>-1.4356332999999999</v>
      </c>
      <c r="W347" s="2">
        <v>12.242346700000001</v>
      </c>
    </row>
    <row r="348" spans="1:23" x14ac:dyDescent="0.2">
      <c r="A348" s="2" t="s">
        <v>84</v>
      </c>
      <c r="B348" s="2" t="s">
        <v>85</v>
      </c>
      <c r="C348" s="2" t="s">
        <v>108</v>
      </c>
      <c r="D348" s="2" t="s">
        <v>779</v>
      </c>
      <c r="E348" s="27" t="s">
        <v>986</v>
      </c>
      <c r="F348" s="3">
        <v>1</v>
      </c>
      <c r="G348" s="2" t="s">
        <v>18</v>
      </c>
      <c r="H348" s="3">
        <v>35</v>
      </c>
      <c r="I348" s="2" t="s">
        <v>121</v>
      </c>
      <c r="J348" s="2" t="s">
        <v>90</v>
      </c>
      <c r="K348" s="2" t="s">
        <v>455</v>
      </c>
      <c r="L348" s="2" t="s">
        <v>745</v>
      </c>
      <c r="M348" s="28">
        <v>7.23</v>
      </c>
      <c r="N348" s="28">
        <v>3.47</v>
      </c>
      <c r="O348" s="28">
        <v>3.8</v>
      </c>
      <c r="P348" s="28">
        <f>M348*N348</f>
        <v>25.088100000000004</v>
      </c>
      <c r="Q348" s="2" t="s">
        <v>36</v>
      </c>
      <c r="R348" s="2" t="s">
        <v>19</v>
      </c>
      <c r="S348" s="48">
        <v>22000</v>
      </c>
      <c r="T348" s="29">
        <v>551938.20000000007</v>
      </c>
      <c r="U348" s="2" t="s">
        <v>746</v>
      </c>
      <c r="V348" s="2">
        <v>-1.4372768</v>
      </c>
      <c r="W348" s="2">
        <v>12.241093599999999</v>
      </c>
    </row>
    <row r="349" spans="1:23" x14ac:dyDescent="0.2">
      <c r="A349" s="2" t="s">
        <v>84</v>
      </c>
      <c r="B349" s="2" t="s">
        <v>85</v>
      </c>
      <c r="C349" s="2" t="s">
        <v>108</v>
      </c>
      <c r="D349" s="2" t="s">
        <v>123</v>
      </c>
      <c r="E349" s="27" t="s">
        <v>987</v>
      </c>
      <c r="F349" s="3">
        <v>1</v>
      </c>
      <c r="G349" s="2"/>
      <c r="H349" s="3"/>
      <c r="I349" s="2" t="s">
        <v>121</v>
      </c>
      <c r="J349" s="2" t="s">
        <v>90</v>
      </c>
      <c r="K349" s="2" t="s">
        <v>455</v>
      </c>
      <c r="L349" s="2" t="s">
        <v>745</v>
      </c>
      <c r="M349" s="28">
        <v>4.0999999999999996</v>
      </c>
      <c r="N349" s="28">
        <v>3.56</v>
      </c>
      <c r="O349" s="28">
        <v>0.45</v>
      </c>
      <c r="P349" s="28">
        <f>M349*N349</f>
        <v>14.595999999999998</v>
      </c>
      <c r="Q349" s="2" t="s">
        <v>36</v>
      </c>
      <c r="R349" s="2" t="s">
        <v>19</v>
      </c>
      <c r="S349" s="48">
        <v>22000</v>
      </c>
      <c r="T349" s="29">
        <v>321111.99999999994</v>
      </c>
      <c r="U349" s="2" t="s">
        <v>746</v>
      </c>
      <c r="V349" s="2">
        <v>-1.3793119</v>
      </c>
      <c r="W349" s="2">
        <v>12.3866636</v>
      </c>
    </row>
    <row r="350" spans="1:23" x14ac:dyDescent="0.2">
      <c r="A350" s="2" t="s">
        <v>84</v>
      </c>
      <c r="B350" s="2" t="s">
        <v>85</v>
      </c>
      <c r="C350" s="2" t="s">
        <v>108</v>
      </c>
      <c r="D350" s="2" t="s">
        <v>123</v>
      </c>
      <c r="E350" s="27" t="s">
        <v>988</v>
      </c>
      <c r="F350" s="3">
        <v>1</v>
      </c>
      <c r="G350" s="2" t="s">
        <v>18</v>
      </c>
      <c r="H350" s="3">
        <v>24</v>
      </c>
      <c r="I350" s="2" t="s">
        <v>121</v>
      </c>
      <c r="J350" s="2" t="s">
        <v>90</v>
      </c>
      <c r="K350" s="2" t="s">
        <v>455</v>
      </c>
      <c r="L350" s="2" t="s">
        <v>745</v>
      </c>
      <c r="M350" s="28">
        <v>3.97</v>
      </c>
      <c r="N350" s="28">
        <v>3.62</v>
      </c>
      <c r="O350" s="28">
        <v>3.08</v>
      </c>
      <c r="P350" s="28">
        <f>M350*N350</f>
        <v>14.371400000000001</v>
      </c>
      <c r="Q350" s="2" t="s">
        <v>36</v>
      </c>
      <c r="R350" s="2" t="s">
        <v>19</v>
      </c>
      <c r="S350" s="48">
        <v>33000</v>
      </c>
      <c r="T350" s="29">
        <v>474256.20000000007</v>
      </c>
      <c r="U350" s="2" t="s">
        <v>746</v>
      </c>
      <c r="V350" s="2">
        <v>-1.4306536000000001</v>
      </c>
      <c r="W350" s="2">
        <v>12.2468486</v>
      </c>
    </row>
    <row r="351" spans="1:23" x14ac:dyDescent="0.2">
      <c r="A351" s="2" t="s">
        <v>84</v>
      </c>
      <c r="B351" s="2" t="s">
        <v>85</v>
      </c>
      <c r="C351" s="2" t="s">
        <v>108</v>
      </c>
      <c r="D351" s="2" t="s">
        <v>123</v>
      </c>
      <c r="E351" s="27" t="s">
        <v>988</v>
      </c>
      <c r="F351" s="3">
        <v>2</v>
      </c>
      <c r="G351" s="2" t="s">
        <v>18</v>
      </c>
      <c r="H351" s="3">
        <v>24</v>
      </c>
      <c r="I351" s="2" t="s">
        <v>121</v>
      </c>
      <c r="J351" s="2" t="s">
        <v>90</v>
      </c>
      <c r="K351" s="2" t="s">
        <v>455</v>
      </c>
      <c r="L351" s="2" t="s">
        <v>745</v>
      </c>
      <c r="M351" s="28"/>
      <c r="N351" s="28"/>
      <c r="O351" s="28"/>
      <c r="P351" s="28"/>
      <c r="Q351" s="2" t="s">
        <v>748</v>
      </c>
      <c r="R351" s="2" t="s">
        <v>37</v>
      </c>
      <c r="S351" s="48">
        <v>27500</v>
      </c>
      <c r="T351" s="29">
        <v>27500</v>
      </c>
      <c r="U351" s="2" t="s">
        <v>746</v>
      </c>
      <c r="V351" s="2">
        <v>-1.4305243999999999</v>
      </c>
      <c r="W351" s="2">
        <v>12.2468041</v>
      </c>
    </row>
    <row r="352" spans="1:23" x14ac:dyDescent="0.2">
      <c r="A352" s="2" t="s">
        <v>84</v>
      </c>
      <c r="B352" s="2" t="s">
        <v>85</v>
      </c>
      <c r="C352" s="2" t="s">
        <v>108</v>
      </c>
      <c r="D352" s="2" t="s">
        <v>123</v>
      </c>
      <c r="E352" s="27" t="s">
        <v>988</v>
      </c>
      <c r="F352" s="3">
        <v>3</v>
      </c>
      <c r="G352" s="2" t="s">
        <v>18</v>
      </c>
      <c r="H352" s="3">
        <v>24</v>
      </c>
      <c r="I352" s="2" t="s">
        <v>121</v>
      </c>
      <c r="J352" s="2" t="s">
        <v>90</v>
      </c>
      <c r="K352" s="2" t="s">
        <v>455</v>
      </c>
      <c r="L352" s="2" t="s">
        <v>745</v>
      </c>
      <c r="M352" s="28">
        <v>22.35</v>
      </c>
      <c r="N352" s="28"/>
      <c r="O352" s="28">
        <v>0.65</v>
      </c>
      <c r="P352" s="28"/>
      <c r="Q352" s="2" t="s">
        <v>748</v>
      </c>
      <c r="R352" s="2" t="s">
        <v>71</v>
      </c>
      <c r="S352" s="48">
        <v>12500</v>
      </c>
      <c r="T352" s="29">
        <v>279375</v>
      </c>
      <c r="U352" s="2" t="s">
        <v>746</v>
      </c>
      <c r="V352" s="2">
        <v>-1.4306435</v>
      </c>
      <c r="W352" s="2">
        <v>12.246695000000001</v>
      </c>
    </row>
    <row r="353" spans="1:23" x14ac:dyDescent="0.2">
      <c r="A353" s="2" t="s">
        <v>13</v>
      </c>
      <c r="B353" s="2" t="s">
        <v>14</v>
      </c>
      <c r="C353" s="2" t="s">
        <v>15</v>
      </c>
      <c r="D353" s="2" t="s">
        <v>237</v>
      </c>
      <c r="E353" s="27" t="s">
        <v>552</v>
      </c>
      <c r="F353" s="3">
        <v>1</v>
      </c>
      <c r="G353" s="2" t="s">
        <v>97</v>
      </c>
      <c r="H353" s="3">
        <v>60</v>
      </c>
      <c r="I353" s="2" t="s">
        <v>121</v>
      </c>
      <c r="J353" s="2" t="s">
        <v>22</v>
      </c>
      <c r="K353" s="2"/>
      <c r="L353" s="2" t="s">
        <v>745</v>
      </c>
      <c r="M353" s="28">
        <v>4.8</v>
      </c>
      <c r="N353" s="28">
        <v>3.6</v>
      </c>
      <c r="O353" s="28">
        <v>3.65</v>
      </c>
      <c r="P353" s="28">
        <f>M353*N353</f>
        <v>17.28</v>
      </c>
      <c r="Q353" s="2" t="s">
        <v>36</v>
      </c>
      <c r="R353" s="2" t="s">
        <v>19</v>
      </c>
      <c r="S353" s="48">
        <v>33000</v>
      </c>
      <c r="T353" s="29">
        <v>570240</v>
      </c>
      <c r="U353" s="2" t="s">
        <v>746</v>
      </c>
      <c r="V353" s="2">
        <v>-0.87152209999999997</v>
      </c>
      <c r="W353" s="2">
        <v>12.2707376</v>
      </c>
    </row>
    <row r="354" spans="1:23" x14ac:dyDescent="0.2">
      <c r="A354" s="2" t="s">
        <v>13</v>
      </c>
      <c r="B354" s="2" t="s">
        <v>14</v>
      </c>
      <c r="C354" s="2" t="s">
        <v>15</v>
      </c>
      <c r="D354" s="2" t="s">
        <v>237</v>
      </c>
      <c r="E354" s="27" t="s">
        <v>552</v>
      </c>
      <c r="F354" s="3">
        <v>2</v>
      </c>
      <c r="G354" s="2" t="s">
        <v>97</v>
      </c>
      <c r="H354" s="3">
        <v>60</v>
      </c>
      <c r="I354" s="2" t="s">
        <v>121</v>
      </c>
      <c r="J354" s="2" t="s">
        <v>22</v>
      </c>
      <c r="K354" s="2"/>
      <c r="L354" s="2" t="s">
        <v>745</v>
      </c>
      <c r="M354" s="28">
        <v>4.0999999999999996</v>
      </c>
      <c r="N354" s="28">
        <v>3.75</v>
      </c>
      <c r="O354" s="28">
        <v>3.3</v>
      </c>
      <c r="P354" s="28">
        <f>M354*N354</f>
        <v>15.374999999999998</v>
      </c>
      <c r="Q354" s="2" t="s">
        <v>36</v>
      </c>
      <c r="R354" s="2" t="s">
        <v>19</v>
      </c>
      <c r="S354" s="48">
        <v>22000</v>
      </c>
      <c r="T354" s="29">
        <v>338249.99999999994</v>
      </c>
      <c r="U354" s="2" t="s">
        <v>746</v>
      </c>
      <c r="V354" s="2">
        <v>-0.87150360000000004</v>
      </c>
      <c r="W354" s="2">
        <v>12.2706672</v>
      </c>
    </row>
    <row r="355" spans="1:23" x14ac:dyDescent="0.2">
      <c r="A355" s="2" t="s">
        <v>13</v>
      </c>
      <c r="B355" s="2" t="s">
        <v>14</v>
      </c>
      <c r="C355" s="2" t="s">
        <v>15</v>
      </c>
      <c r="D355" s="2" t="s">
        <v>237</v>
      </c>
      <c r="E355" s="27" t="s">
        <v>552</v>
      </c>
      <c r="F355" s="3">
        <v>3</v>
      </c>
      <c r="G355" s="2" t="s">
        <v>97</v>
      </c>
      <c r="H355" s="3">
        <v>60</v>
      </c>
      <c r="I355" s="2" t="s">
        <v>121</v>
      </c>
      <c r="J355" s="2" t="s">
        <v>22</v>
      </c>
      <c r="K355" s="2"/>
      <c r="L355" s="2" t="s">
        <v>745</v>
      </c>
      <c r="M355" s="28">
        <v>6.4</v>
      </c>
      <c r="N355" s="28">
        <v>4.1500000000000004</v>
      </c>
      <c r="O355" s="28">
        <v>2.95</v>
      </c>
      <c r="P355" s="28"/>
      <c r="Q355" s="2" t="s">
        <v>748</v>
      </c>
      <c r="R355" s="2" t="s">
        <v>27</v>
      </c>
      <c r="S355" s="48">
        <v>11000</v>
      </c>
      <c r="T355" s="29">
        <v>292160</v>
      </c>
      <c r="U355" s="2" t="s">
        <v>746</v>
      </c>
      <c r="V355" s="2">
        <v>-0.87147949999999996</v>
      </c>
      <c r="W355" s="2">
        <v>12.270638999999999</v>
      </c>
    </row>
    <row r="356" spans="1:23" x14ac:dyDescent="0.2">
      <c r="A356" s="2" t="s">
        <v>13</v>
      </c>
      <c r="B356" s="2" t="s">
        <v>14</v>
      </c>
      <c r="C356" s="2" t="s">
        <v>15</v>
      </c>
      <c r="D356" s="2" t="s">
        <v>237</v>
      </c>
      <c r="E356" s="27" t="s">
        <v>552</v>
      </c>
      <c r="F356" s="3">
        <v>4</v>
      </c>
      <c r="G356" s="2" t="s">
        <v>97</v>
      </c>
      <c r="H356" s="3">
        <v>60</v>
      </c>
      <c r="I356" s="2" t="s">
        <v>121</v>
      </c>
      <c r="J356" s="2" t="s">
        <v>22</v>
      </c>
      <c r="K356" s="2"/>
      <c r="L356" s="2" t="s">
        <v>745</v>
      </c>
      <c r="M356" s="28"/>
      <c r="N356" s="28"/>
      <c r="O356" s="28"/>
      <c r="P356" s="28"/>
      <c r="Q356" s="2" t="s">
        <v>748</v>
      </c>
      <c r="R356" s="2" t="s">
        <v>37</v>
      </c>
      <c r="S356" s="48">
        <v>27500</v>
      </c>
      <c r="T356" s="29">
        <v>27500</v>
      </c>
      <c r="U356" s="2" t="s">
        <v>746</v>
      </c>
      <c r="V356" s="2">
        <v>-0.87154869999999995</v>
      </c>
      <c r="W356" s="2">
        <v>12.270740699999999</v>
      </c>
    </row>
    <row r="357" spans="1:23" x14ac:dyDescent="0.2">
      <c r="A357" s="2" t="s">
        <v>13</v>
      </c>
      <c r="B357" s="2" t="s">
        <v>14</v>
      </c>
      <c r="C357" s="2" t="s">
        <v>15</v>
      </c>
      <c r="D357" s="2" t="s">
        <v>237</v>
      </c>
      <c r="E357" s="27" t="s">
        <v>552</v>
      </c>
      <c r="F357" s="3">
        <v>5</v>
      </c>
      <c r="G357" s="2" t="s">
        <v>97</v>
      </c>
      <c r="H357" s="3">
        <v>60</v>
      </c>
      <c r="I357" s="2" t="s">
        <v>121</v>
      </c>
      <c r="J357" s="2" t="s">
        <v>22</v>
      </c>
      <c r="K357" s="2"/>
      <c r="L357" s="2" t="s">
        <v>745</v>
      </c>
      <c r="M357" s="28"/>
      <c r="N357" s="28"/>
      <c r="O357" s="28"/>
      <c r="P357" s="28"/>
      <c r="Q357" s="2" t="s">
        <v>748</v>
      </c>
      <c r="R357" s="2" t="s">
        <v>37</v>
      </c>
      <c r="S357" s="48">
        <v>27500</v>
      </c>
      <c r="T357" s="29">
        <v>27500</v>
      </c>
      <c r="U357" s="2" t="s">
        <v>746</v>
      </c>
      <c r="V357" s="2">
        <v>-0.87155329999999998</v>
      </c>
      <c r="W357" s="2">
        <v>12.27074</v>
      </c>
    </row>
    <row r="358" spans="1:23" x14ac:dyDescent="0.2">
      <c r="A358" s="2" t="s">
        <v>13</v>
      </c>
      <c r="B358" s="2" t="s">
        <v>14</v>
      </c>
      <c r="C358" s="2" t="s">
        <v>15</v>
      </c>
      <c r="D358" s="2" t="s">
        <v>237</v>
      </c>
      <c r="E358" s="27" t="s">
        <v>552</v>
      </c>
      <c r="F358" s="3">
        <v>6</v>
      </c>
      <c r="G358" s="2" t="s">
        <v>97</v>
      </c>
      <c r="H358" s="3">
        <v>60</v>
      </c>
      <c r="I358" s="2" t="s">
        <v>121</v>
      </c>
      <c r="J358" s="2" t="s">
        <v>22</v>
      </c>
      <c r="K358" s="2"/>
      <c r="L358" s="2" t="s">
        <v>745</v>
      </c>
      <c r="M358" s="28">
        <v>3.45</v>
      </c>
      <c r="N358" s="28"/>
      <c r="O358" s="28">
        <v>0.5</v>
      </c>
      <c r="P358" s="28"/>
      <c r="Q358" s="2" t="s">
        <v>748</v>
      </c>
      <c r="R358" s="2" t="s">
        <v>71</v>
      </c>
      <c r="S358" s="48">
        <v>12500</v>
      </c>
      <c r="T358" s="29">
        <v>43125</v>
      </c>
      <c r="U358" s="2" t="s">
        <v>746</v>
      </c>
      <c r="V358" s="2">
        <v>-0.87153389999999997</v>
      </c>
      <c r="W358" s="2">
        <v>12.2705591</v>
      </c>
    </row>
    <row r="359" spans="1:23" x14ac:dyDescent="0.2">
      <c r="A359" s="2" t="s">
        <v>13</v>
      </c>
      <c r="B359" s="2" t="s">
        <v>14</v>
      </c>
      <c r="C359" s="2" t="s">
        <v>15</v>
      </c>
      <c r="D359" s="2" t="s">
        <v>237</v>
      </c>
      <c r="E359" s="27" t="s">
        <v>552</v>
      </c>
      <c r="F359" s="3">
        <v>7</v>
      </c>
      <c r="G359" s="2" t="s">
        <v>97</v>
      </c>
      <c r="H359" s="3">
        <v>60</v>
      </c>
      <c r="I359" s="2" t="s">
        <v>121</v>
      </c>
      <c r="J359" s="2" t="s">
        <v>22</v>
      </c>
      <c r="K359" s="2"/>
      <c r="L359" s="2" t="s">
        <v>745</v>
      </c>
      <c r="M359" s="28"/>
      <c r="N359" s="28"/>
      <c r="O359" s="28"/>
      <c r="P359" s="28"/>
      <c r="Q359" s="2" t="s">
        <v>748</v>
      </c>
      <c r="R359" s="2" t="s">
        <v>876</v>
      </c>
      <c r="S359" s="48">
        <v>27500</v>
      </c>
      <c r="T359" s="29">
        <v>27500</v>
      </c>
      <c r="U359" s="2" t="s">
        <v>746</v>
      </c>
      <c r="V359" s="2">
        <v>-0.87159799999999998</v>
      </c>
      <c r="W359" s="2">
        <v>12.2706494</v>
      </c>
    </row>
    <row r="360" spans="1:23" x14ac:dyDescent="0.2">
      <c r="A360" s="2" t="s">
        <v>13</v>
      </c>
      <c r="B360" s="2" t="s">
        <v>14</v>
      </c>
      <c r="C360" s="2" t="s">
        <v>72</v>
      </c>
      <c r="D360" s="2" t="s">
        <v>73</v>
      </c>
      <c r="E360" s="27" t="s">
        <v>989</v>
      </c>
      <c r="F360" s="3">
        <v>1</v>
      </c>
      <c r="G360" s="2" t="s">
        <v>97</v>
      </c>
      <c r="H360" s="3">
        <v>44</v>
      </c>
      <c r="I360" s="2" t="s">
        <v>121</v>
      </c>
      <c r="J360" s="2" t="s">
        <v>22</v>
      </c>
      <c r="K360" s="2"/>
      <c r="L360" s="2" t="s">
        <v>768</v>
      </c>
      <c r="M360" s="28">
        <v>9.25</v>
      </c>
      <c r="N360" s="28">
        <v>6.3</v>
      </c>
      <c r="O360" s="28">
        <v>2.2999999999999998</v>
      </c>
      <c r="P360" s="28"/>
      <c r="Q360" s="2" t="s">
        <v>748</v>
      </c>
      <c r="R360" s="2" t="s">
        <v>27</v>
      </c>
      <c r="S360" s="48">
        <v>11000</v>
      </c>
      <c r="T360" s="29">
        <v>641025</v>
      </c>
      <c r="U360" s="2" t="s">
        <v>135</v>
      </c>
      <c r="V360" s="2">
        <v>-0.77032469999999997</v>
      </c>
      <c r="W360" s="2">
        <v>12.254460699999999</v>
      </c>
    </row>
    <row r="361" spans="1:23" x14ac:dyDescent="0.2">
      <c r="A361" s="2" t="s">
        <v>13</v>
      </c>
      <c r="B361" s="2" t="s">
        <v>14</v>
      </c>
      <c r="C361" s="2" t="s">
        <v>72</v>
      </c>
      <c r="D361" s="2" t="s">
        <v>73</v>
      </c>
      <c r="E361" s="27" t="s">
        <v>990</v>
      </c>
      <c r="F361" s="3">
        <v>1</v>
      </c>
      <c r="G361" s="2" t="s">
        <v>18</v>
      </c>
      <c r="H361" s="3">
        <v>55</v>
      </c>
      <c r="I361" s="2" t="s">
        <v>121</v>
      </c>
      <c r="J361" s="2" t="s">
        <v>45</v>
      </c>
      <c r="K361" s="2"/>
      <c r="L361" s="2" t="s">
        <v>745</v>
      </c>
      <c r="M361" s="28"/>
      <c r="N361" s="28"/>
      <c r="O361" s="28"/>
      <c r="P361" s="28"/>
      <c r="Q361" s="2" t="s">
        <v>748</v>
      </c>
      <c r="R361" s="2" t="s">
        <v>79</v>
      </c>
      <c r="S361" s="48">
        <v>11000</v>
      </c>
      <c r="T361" s="29">
        <v>44000</v>
      </c>
      <c r="U361" s="2" t="s">
        <v>746</v>
      </c>
      <c r="V361" s="2">
        <v>-0.77054670000000003</v>
      </c>
      <c r="W361" s="2">
        <v>12.254848300000001</v>
      </c>
    </row>
    <row r="362" spans="1:23" x14ac:dyDescent="0.2">
      <c r="A362" s="2" t="s">
        <v>13</v>
      </c>
      <c r="B362" s="2" t="s">
        <v>14</v>
      </c>
      <c r="C362" s="2" t="s">
        <v>72</v>
      </c>
      <c r="D362" s="2" t="s">
        <v>73</v>
      </c>
      <c r="E362" s="27" t="s">
        <v>990</v>
      </c>
      <c r="F362" s="3">
        <v>2</v>
      </c>
      <c r="G362" s="2" t="s">
        <v>18</v>
      </c>
      <c r="H362" s="3">
        <v>55</v>
      </c>
      <c r="I362" s="2" t="s">
        <v>121</v>
      </c>
      <c r="J362" s="2" t="s">
        <v>45</v>
      </c>
      <c r="K362" s="2"/>
      <c r="L362" s="2" t="s">
        <v>745</v>
      </c>
      <c r="M362" s="28"/>
      <c r="N362" s="28"/>
      <c r="O362" s="28"/>
      <c r="P362" s="28"/>
      <c r="Q362" s="2" t="s">
        <v>748</v>
      </c>
      <c r="R362" s="2" t="s">
        <v>79</v>
      </c>
      <c r="S362" s="48">
        <v>11000</v>
      </c>
      <c r="T362" s="29">
        <v>133650</v>
      </c>
      <c r="U362" s="2" t="s">
        <v>746</v>
      </c>
      <c r="V362" s="2">
        <v>-0.77054999999999996</v>
      </c>
      <c r="W362" s="2">
        <v>12.254848300000001</v>
      </c>
    </row>
    <row r="363" spans="1:23" x14ac:dyDescent="0.2">
      <c r="A363" s="2" t="s">
        <v>13</v>
      </c>
      <c r="B363" s="2" t="s">
        <v>14</v>
      </c>
      <c r="C363" s="2" t="s">
        <v>72</v>
      </c>
      <c r="D363" s="2" t="s">
        <v>73</v>
      </c>
      <c r="E363" s="27" t="s">
        <v>990</v>
      </c>
      <c r="F363" s="3">
        <v>3</v>
      </c>
      <c r="G363" s="2" t="s">
        <v>18</v>
      </c>
      <c r="H363" s="3">
        <v>55</v>
      </c>
      <c r="I363" s="2" t="s">
        <v>121</v>
      </c>
      <c r="J363" s="2" t="s">
        <v>45</v>
      </c>
      <c r="K363" s="2"/>
      <c r="L363" s="2" t="s">
        <v>745</v>
      </c>
      <c r="M363" s="28">
        <v>2</v>
      </c>
      <c r="N363" s="28">
        <v>2</v>
      </c>
      <c r="O363" s="28">
        <v>1.2</v>
      </c>
      <c r="P363" s="28"/>
      <c r="Q363" s="2" t="s">
        <v>748</v>
      </c>
      <c r="R363" s="2" t="s">
        <v>27</v>
      </c>
      <c r="S363" s="48">
        <v>11000</v>
      </c>
      <c r="T363" s="29">
        <v>16500</v>
      </c>
      <c r="U363" s="2" t="s">
        <v>746</v>
      </c>
      <c r="V363" s="2">
        <v>-0.77054500000000004</v>
      </c>
      <c r="W363" s="2">
        <v>12.2548517</v>
      </c>
    </row>
    <row r="364" spans="1:23" x14ac:dyDescent="0.2">
      <c r="A364" s="2" t="s">
        <v>13</v>
      </c>
      <c r="B364" s="2" t="s">
        <v>14</v>
      </c>
      <c r="C364" s="2" t="s">
        <v>72</v>
      </c>
      <c r="D364" s="2" t="s">
        <v>73</v>
      </c>
      <c r="E364" s="27" t="s">
        <v>990</v>
      </c>
      <c r="F364" s="3">
        <v>4</v>
      </c>
      <c r="G364" s="2" t="s">
        <v>18</v>
      </c>
      <c r="H364" s="3">
        <v>55</v>
      </c>
      <c r="I364" s="2" t="s">
        <v>121</v>
      </c>
      <c r="J364" s="2" t="s">
        <v>45</v>
      </c>
      <c r="K364" s="2"/>
      <c r="L364" s="2" t="s">
        <v>745</v>
      </c>
      <c r="M364" s="28"/>
      <c r="N364" s="28"/>
      <c r="O364" s="28"/>
      <c r="P364" s="28"/>
      <c r="Q364" s="2" t="s">
        <v>748</v>
      </c>
      <c r="R364" s="2" t="s">
        <v>46</v>
      </c>
      <c r="S364" s="48">
        <v>55000</v>
      </c>
      <c r="T364" s="29">
        <v>55000</v>
      </c>
      <c r="U364" s="2" t="s">
        <v>746</v>
      </c>
      <c r="V364" s="2">
        <v>-0.7705552</v>
      </c>
      <c r="W364" s="2">
        <v>12.2548467</v>
      </c>
    </row>
    <row r="365" spans="1:23" x14ac:dyDescent="0.2">
      <c r="A365" s="2" t="s">
        <v>13</v>
      </c>
      <c r="B365" s="2" t="s">
        <v>14</v>
      </c>
      <c r="C365" s="2" t="s">
        <v>72</v>
      </c>
      <c r="D365" s="2" t="s">
        <v>73</v>
      </c>
      <c r="E365" s="27" t="s">
        <v>990</v>
      </c>
      <c r="F365" s="3">
        <v>5</v>
      </c>
      <c r="G365" s="2" t="s">
        <v>18</v>
      </c>
      <c r="H365" s="3">
        <v>55</v>
      </c>
      <c r="I365" s="2" t="s">
        <v>121</v>
      </c>
      <c r="J365" s="2" t="s">
        <v>45</v>
      </c>
      <c r="K365" s="2"/>
      <c r="L365" s="2" t="s">
        <v>745</v>
      </c>
      <c r="M365" s="28">
        <v>4.5</v>
      </c>
      <c r="N365" s="28">
        <v>2.7</v>
      </c>
      <c r="O365" s="28">
        <v>1.8</v>
      </c>
      <c r="P365" s="28"/>
      <c r="Q365" s="2" t="s">
        <v>748</v>
      </c>
      <c r="R365" s="2" t="s">
        <v>21</v>
      </c>
      <c r="S365" s="48">
        <v>77000</v>
      </c>
      <c r="T365" s="29">
        <v>77000</v>
      </c>
      <c r="U365" s="2" t="s">
        <v>746</v>
      </c>
      <c r="V365" s="2">
        <v>-0.77055830000000003</v>
      </c>
      <c r="W365" s="2">
        <v>12.2548367</v>
      </c>
    </row>
    <row r="366" spans="1:23" x14ac:dyDescent="0.2">
      <c r="A366" s="2" t="s">
        <v>13</v>
      </c>
      <c r="B366" s="2" t="s">
        <v>14</v>
      </c>
      <c r="C366" s="2" t="s">
        <v>72</v>
      </c>
      <c r="D366" s="2" t="s">
        <v>73</v>
      </c>
      <c r="E366" s="27" t="s">
        <v>990</v>
      </c>
      <c r="F366" s="3">
        <v>6</v>
      </c>
      <c r="G366" s="2" t="s">
        <v>18</v>
      </c>
      <c r="H366" s="3">
        <v>55</v>
      </c>
      <c r="I366" s="2" t="s">
        <v>121</v>
      </c>
      <c r="J366" s="2" t="s">
        <v>45</v>
      </c>
      <c r="K366" s="2"/>
      <c r="L366" s="2" t="s">
        <v>745</v>
      </c>
      <c r="M366" s="28">
        <v>1.5</v>
      </c>
      <c r="N366" s="28">
        <v>1</v>
      </c>
      <c r="O366" s="28">
        <v>0.5</v>
      </c>
      <c r="P366" s="28"/>
      <c r="Q366" s="2" t="s">
        <v>748</v>
      </c>
      <c r="R366" s="2" t="s">
        <v>61</v>
      </c>
      <c r="S366" s="48">
        <v>33000</v>
      </c>
      <c r="T366" s="29">
        <v>33000</v>
      </c>
      <c r="U366" s="2" t="s">
        <v>746</v>
      </c>
      <c r="V366" s="2">
        <v>-0.77054670000000003</v>
      </c>
      <c r="W366" s="2">
        <v>12.254848300000001</v>
      </c>
    </row>
    <row r="367" spans="1:23" x14ac:dyDescent="0.2">
      <c r="A367" s="2" t="s">
        <v>84</v>
      </c>
      <c r="B367" s="2" t="s">
        <v>85</v>
      </c>
      <c r="C367" s="2" t="s">
        <v>86</v>
      </c>
      <c r="D367" s="2" t="s">
        <v>186</v>
      </c>
      <c r="E367" s="27" t="s">
        <v>991</v>
      </c>
      <c r="F367" s="3">
        <v>1</v>
      </c>
      <c r="G367" s="2" t="s">
        <v>18</v>
      </c>
      <c r="H367" s="3">
        <v>29</v>
      </c>
      <c r="I367" s="2" t="s">
        <v>121</v>
      </c>
      <c r="J367" s="2" t="s">
        <v>90</v>
      </c>
      <c r="K367" s="2" t="s">
        <v>455</v>
      </c>
      <c r="L367" s="2" t="s">
        <v>768</v>
      </c>
      <c r="M367" s="28">
        <v>3.5</v>
      </c>
      <c r="N367" s="28">
        <v>2.2999999999999998</v>
      </c>
      <c r="O367" s="28">
        <v>4</v>
      </c>
      <c r="P367" s="28">
        <f>M367*N367</f>
        <v>8.0499999999999989</v>
      </c>
      <c r="Q367" s="2" t="s">
        <v>36</v>
      </c>
      <c r="R367" s="2" t="s">
        <v>19</v>
      </c>
      <c r="S367" s="48">
        <v>33000</v>
      </c>
      <c r="T367" s="29">
        <v>265649.99999999994</v>
      </c>
      <c r="U367" s="2" t="s">
        <v>746</v>
      </c>
      <c r="V367" s="2">
        <v>-1.3765381999999999</v>
      </c>
      <c r="W367" s="2">
        <v>12.321732799999999</v>
      </c>
    </row>
    <row r="368" spans="1:23" x14ac:dyDescent="0.2">
      <c r="A368" s="2" t="s">
        <v>84</v>
      </c>
      <c r="B368" s="2" t="s">
        <v>85</v>
      </c>
      <c r="C368" s="2" t="s">
        <v>86</v>
      </c>
      <c r="D368" s="2" t="s">
        <v>186</v>
      </c>
      <c r="E368" s="27" t="s">
        <v>991</v>
      </c>
      <c r="F368" s="3">
        <v>2</v>
      </c>
      <c r="G368" s="2" t="s">
        <v>18</v>
      </c>
      <c r="H368" s="3">
        <v>29</v>
      </c>
      <c r="I368" s="2" t="s">
        <v>121</v>
      </c>
      <c r="J368" s="2" t="s">
        <v>90</v>
      </c>
      <c r="K368" s="2" t="s">
        <v>455</v>
      </c>
      <c r="L368" s="2" t="s">
        <v>768</v>
      </c>
      <c r="M368" s="28">
        <v>5</v>
      </c>
      <c r="N368" s="28">
        <v>5</v>
      </c>
      <c r="O368" s="28">
        <v>3</v>
      </c>
      <c r="P368" s="28"/>
      <c r="Q368" s="2" t="s">
        <v>748</v>
      </c>
      <c r="R368" s="2" t="s">
        <v>27</v>
      </c>
      <c r="S368" s="48">
        <v>11000</v>
      </c>
      <c r="T368" s="29">
        <v>275000</v>
      </c>
      <c r="U368" s="2" t="s">
        <v>746</v>
      </c>
      <c r="V368" s="2">
        <v>-1.3764624999999999</v>
      </c>
      <c r="W368" s="2">
        <v>12.321717100000001</v>
      </c>
    </row>
    <row r="369" spans="1:23" x14ac:dyDescent="0.2">
      <c r="A369" s="2" t="s">
        <v>13</v>
      </c>
      <c r="B369" s="2" t="s">
        <v>14</v>
      </c>
      <c r="C369" s="2" t="s">
        <v>40</v>
      </c>
      <c r="D369" s="2" t="s">
        <v>163</v>
      </c>
      <c r="E369" s="27" t="s">
        <v>992</v>
      </c>
      <c r="F369" s="3">
        <v>1</v>
      </c>
      <c r="G369" s="2"/>
      <c r="H369" s="3"/>
      <c r="I369" s="2" t="s">
        <v>277</v>
      </c>
      <c r="J369" s="2"/>
      <c r="K369" s="2"/>
      <c r="L369" s="2"/>
      <c r="M369" s="28"/>
      <c r="N369" s="28"/>
      <c r="O369" s="28"/>
      <c r="P369" s="28"/>
      <c r="Q369" s="2" t="s">
        <v>748</v>
      </c>
      <c r="R369" s="2" t="s">
        <v>757</v>
      </c>
      <c r="S369" s="48">
        <v>8800000</v>
      </c>
      <c r="T369" s="29">
        <v>8800000</v>
      </c>
      <c r="U369" s="2" t="s">
        <v>135</v>
      </c>
      <c r="V369" s="2">
        <v>-0.53763570000000005</v>
      </c>
      <c r="W369" s="2">
        <v>12.197133900000001</v>
      </c>
    </row>
    <row r="370" spans="1:23" x14ac:dyDescent="0.2">
      <c r="A370" s="2" t="s">
        <v>84</v>
      </c>
      <c r="B370" s="2" t="s">
        <v>85</v>
      </c>
      <c r="C370" s="2" t="s">
        <v>86</v>
      </c>
      <c r="D370" s="2" t="s">
        <v>130</v>
      </c>
      <c r="E370" s="27" t="s">
        <v>993</v>
      </c>
      <c r="F370" s="3">
        <v>1</v>
      </c>
      <c r="G370" s="2" t="s">
        <v>18</v>
      </c>
      <c r="H370" s="3">
        <v>42</v>
      </c>
      <c r="I370" s="2" t="s">
        <v>121</v>
      </c>
      <c r="J370" s="2" t="s">
        <v>90</v>
      </c>
      <c r="K370" s="2" t="s">
        <v>322</v>
      </c>
      <c r="L370" s="2" t="s">
        <v>745</v>
      </c>
      <c r="M370" s="28">
        <v>9.5</v>
      </c>
      <c r="N370" s="28">
        <v>3.4</v>
      </c>
      <c r="O370" s="28">
        <v>6</v>
      </c>
      <c r="P370" s="28">
        <f>M370*N370</f>
        <v>32.299999999999997</v>
      </c>
      <c r="Q370" s="2" t="s">
        <v>36</v>
      </c>
      <c r="R370" s="2" t="s">
        <v>19</v>
      </c>
      <c r="S370" s="48">
        <v>22000</v>
      </c>
      <c r="T370" s="29">
        <v>710599.99999999988</v>
      </c>
      <c r="U370" s="2" t="s">
        <v>746</v>
      </c>
      <c r="V370" s="2">
        <v>-1.3700804</v>
      </c>
      <c r="W370" s="2">
        <v>12.3037539</v>
      </c>
    </row>
    <row r="371" spans="1:23" x14ac:dyDescent="0.2">
      <c r="A371" s="2" t="s">
        <v>84</v>
      </c>
      <c r="B371" s="2" t="s">
        <v>85</v>
      </c>
      <c r="C371" s="2" t="s">
        <v>86</v>
      </c>
      <c r="D371" s="2" t="s">
        <v>130</v>
      </c>
      <c r="E371" s="27" t="s">
        <v>993</v>
      </c>
      <c r="F371" s="3">
        <v>2</v>
      </c>
      <c r="G371" s="2" t="s">
        <v>18</v>
      </c>
      <c r="H371" s="3">
        <v>42</v>
      </c>
      <c r="I371" s="2" t="s">
        <v>121</v>
      </c>
      <c r="J371" s="2" t="s">
        <v>90</v>
      </c>
      <c r="K371" s="2" t="s">
        <v>322</v>
      </c>
      <c r="L371" s="2"/>
      <c r="M371" s="28"/>
      <c r="N371" s="28"/>
      <c r="O371" s="28"/>
      <c r="P371" s="28"/>
      <c r="Q371" s="2" t="s">
        <v>748</v>
      </c>
      <c r="R371" s="2" t="s">
        <v>994</v>
      </c>
      <c r="S371" s="48">
        <v>50000</v>
      </c>
      <c r="T371" s="29">
        <v>50000</v>
      </c>
      <c r="U371" s="2" t="s">
        <v>746</v>
      </c>
      <c r="V371" s="2">
        <v>-1.3700485</v>
      </c>
      <c r="W371" s="2">
        <v>12.303751099999999</v>
      </c>
    </row>
    <row r="372" spans="1:23" x14ac:dyDescent="0.2">
      <c r="A372" s="2" t="s">
        <v>84</v>
      </c>
      <c r="B372" s="2" t="s">
        <v>85</v>
      </c>
      <c r="C372" s="2" t="s">
        <v>86</v>
      </c>
      <c r="D372" s="2" t="s">
        <v>130</v>
      </c>
      <c r="E372" s="27" t="s">
        <v>995</v>
      </c>
      <c r="F372" s="3">
        <v>1</v>
      </c>
      <c r="G372" s="2"/>
      <c r="H372" s="3"/>
      <c r="I372" s="2" t="s">
        <v>121</v>
      </c>
      <c r="J372" s="2" t="s">
        <v>43</v>
      </c>
      <c r="K372" s="2"/>
      <c r="L372" s="2" t="s">
        <v>745</v>
      </c>
      <c r="M372" s="28">
        <v>8.1</v>
      </c>
      <c r="N372" s="28">
        <v>3.6</v>
      </c>
      <c r="O372" s="28">
        <v>3.1</v>
      </c>
      <c r="P372" s="28">
        <f>M372*N372</f>
        <v>29.16</v>
      </c>
      <c r="Q372" s="2" t="s">
        <v>36</v>
      </c>
      <c r="R372" s="2" t="s">
        <v>19</v>
      </c>
      <c r="S372" s="48">
        <v>33000</v>
      </c>
      <c r="T372" s="29">
        <v>962280</v>
      </c>
      <c r="U372" s="2" t="s">
        <v>746</v>
      </c>
      <c r="V372" s="2">
        <v>-1.3751811</v>
      </c>
      <c r="W372" s="2">
        <v>12.318747999999999</v>
      </c>
    </row>
    <row r="373" spans="1:23" x14ac:dyDescent="0.2">
      <c r="A373" s="2" t="s">
        <v>13</v>
      </c>
      <c r="B373" s="2" t="s">
        <v>14</v>
      </c>
      <c r="C373" s="2" t="s">
        <v>40</v>
      </c>
      <c r="D373" s="2" t="s">
        <v>92</v>
      </c>
      <c r="E373" s="27" t="s">
        <v>996</v>
      </c>
      <c r="F373" s="3">
        <v>1</v>
      </c>
      <c r="G373" s="2" t="s">
        <v>18</v>
      </c>
      <c r="H373" s="3">
        <v>65</v>
      </c>
      <c r="I373" s="2" t="s">
        <v>121</v>
      </c>
      <c r="J373" s="2" t="s">
        <v>90</v>
      </c>
      <c r="K373" s="2" t="s">
        <v>322</v>
      </c>
      <c r="L373" s="2" t="s">
        <v>745</v>
      </c>
      <c r="M373" s="28">
        <v>12</v>
      </c>
      <c r="N373" s="28">
        <v>6.5</v>
      </c>
      <c r="O373" s="28">
        <v>2</v>
      </c>
      <c r="P373" s="28"/>
      <c r="Q373" s="2" t="s">
        <v>748</v>
      </c>
      <c r="R373" s="2" t="s">
        <v>770</v>
      </c>
      <c r="S373" s="48">
        <v>11000</v>
      </c>
      <c r="T373" s="29">
        <v>858000</v>
      </c>
      <c r="U373" s="2" t="s">
        <v>746</v>
      </c>
      <c r="V373" s="2">
        <v>-0.66121810000000003</v>
      </c>
      <c r="W373" s="2">
        <v>12.233268600000001</v>
      </c>
    </row>
    <row r="374" spans="1:23" x14ac:dyDescent="0.2">
      <c r="A374" s="2" t="s">
        <v>84</v>
      </c>
      <c r="B374" s="2" t="s">
        <v>85</v>
      </c>
      <c r="C374" s="2" t="s">
        <v>108</v>
      </c>
      <c r="D374" s="2" t="s">
        <v>123</v>
      </c>
      <c r="E374" s="27" t="s">
        <v>997</v>
      </c>
      <c r="F374" s="3">
        <v>1</v>
      </c>
      <c r="G374" s="2" t="s">
        <v>18</v>
      </c>
      <c r="H374" s="3">
        <v>36</v>
      </c>
      <c r="I374" s="2" t="s">
        <v>121</v>
      </c>
      <c r="J374" s="2" t="s">
        <v>43</v>
      </c>
      <c r="K374" s="2"/>
      <c r="L374" s="2" t="s">
        <v>768</v>
      </c>
      <c r="M374" s="28">
        <v>3.6</v>
      </c>
      <c r="N374" s="28">
        <v>3.2</v>
      </c>
      <c r="O374" s="28">
        <v>2.1</v>
      </c>
      <c r="P374" s="28">
        <f>M374*N374</f>
        <v>11.520000000000001</v>
      </c>
      <c r="Q374" s="2" t="s">
        <v>36</v>
      </c>
      <c r="R374" s="2" t="s">
        <v>19</v>
      </c>
      <c r="S374" s="48">
        <v>22000</v>
      </c>
      <c r="T374" s="29">
        <v>253440.00000000003</v>
      </c>
      <c r="U374" s="2" t="s">
        <v>746</v>
      </c>
      <c r="V374" s="2">
        <v>-1.4312294000000001</v>
      </c>
      <c r="W374" s="2">
        <v>12.2463163</v>
      </c>
    </row>
    <row r="375" spans="1:23" x14ac:dyDescent="0.2">
      <c r="A375" s="2" t="s">
        <v>84</v>
      </c>
      <c r="B375" s="2" t="s">
        <v>85</v>
      </c>
      <c r="C375" s="2" t="s">
        <v>108</v>
      </c>
      <c r="D375" s="2" t="s">
        <v>123</v>
      </c>
      <c r="E375" s="27" t="s">
        <v>998</v>
      </c>
      <c r="F375" s="3">
        <v>1</v>
      </c>
      <c r="G375" s="2" t="s">
        <v>18</v>
      </c>
      <c r="H375" s="3">
        <v>29</v>
      </c>
      <c r="I375" s="2" t="s">
        <v>121</v>
      </c>
      <c r="J375" s="2" t="s">
        <v>43</v>
      </c>
      <c r="K375" s="2"/>
      <c r="L375" s="2" t="s">
        <v>745</v>
      </c>
      <c r="M375" s="28">
        <v>25</v>
      </c>
      <c r="N375" s="28"/>
      <c r="O375" s="28">
        <v>1</v>
      </c>
      <c r="P375" s="28"/>
      <c r="Q375" s="2" t="s">
        <v>748</v>
      </c>
      <c r="R375" s="2" t="s">
        <v>71</v>
      </c>
      <c r="S375" s="48">
        <v>12500</v>
      </c>
      <c r="T375" s="29">
        <v>312500</v>
      </c>
      <c r="U375" s="2" t="s">
        <v>746</v>
      </c>
      <c r="V375" s="2">
        <v>-1.4308751</v>
      </c>
      <c r="W375" s="2">
        <v>12.246620399999999</v>
      </c>
    </row>
    <row r="376" spans="1:23" x14ac:dyDescent="0.2">
      <c r="A376" s="2" t="s">
        <v>84</v>
      </c>
      <c r="B376" s="2" t="s">
        <v>85</v>
      </c>
      <c r="C376" s="2" t="s">
        <v>86</v>
      </c>
      <c r="D376" s="2" t="s">
        <v>251</v>
      </c>
      <c r="E376" s="27" t="s">
        <v>999</v>
      </c>
      <c r="F376" s="3">
        <v>1</v>
      </c>
      <c r="G376" s="2" t="s">
        <v>97</v>
      </c>
      <c r="H376" s="3">
        <v>35</v>
      </c>
      <c r="I376" s="2" t="s">
        <v>121</v>
      </c>
      <c r="J376" s="2" t="s">
        <v>43</v>
      </c>
      <c r="K376" s="2"/>
      <c r="L376" s="2" t="s">
        <v>745</v>
      </c>
      <c r="M376" s="28">
        <v>8.5</v>
      </c>
      <c r="N376" s="28">
        <v>4</v>
      </c>
      <c r="O376" s="28">
        <v>3.6</v>
      </c>
      <c r="P376" s="28">
        <f>M376*N376</f>
        <v>34</v>
      </c>
      <c r="Q376" s="2" t="s">
        <v>36</v>
      </c>
      <c r="R376" s="2" t="s">
        <v>19</v>
      </c>
      <c r="S376" s="48">
        <v>22000</v>
      </c>
      <c r="T376" s="29">
        <v>748000</v>
      </c>
      <c r="U376" s="2" t="s">
        <v>746</v>
      </c>
      <c r="V376" s="2">
        <v>-1.3116361000000001</v>
      </c>
      <c r="W376" s="2">
        <v>12.4585601</v>
      </c>
    </row>
    <row r="377" spans="1:23" x14ac:dyDescent="0.2">
      <c r="A377" s="2" t="s">
        <v>84</v>
      </c>
      <c r="B377" s="2" t="s">
        <v>85</v>
      </c>
      <c r="C377" s="2" t="s">
        <v>86</v>
      </c>
      <c r="D377" s="2" t="s">
        <v>251</v>
      </c>
      <c r="E377" s="27" t="s">
        <v>999</v>
      </c>
      <c r="F377" s="3">
        <v>2</v>
      </c>
      <c r="G377" s="2" t="s">
        <v>97</v>
      </c>
      <c r="H377" s="3">
        <v>35</v>
      </c>
      <c r="I377" s="2" t="s">
        <v>121</v>
      </c>
      <c r="J377" s="2" t="s">
        <v>43</v>
      </c>
      <c r="K377" s="2"/>
      <c r="L377" s="2" t="s">
        <v>745</v>
      </c>
      <c r="M377" s="28">
        <v>8</v>
      </c>
      <c r="N377" s="28">
        <v>3.6</v>
      </c>
      <c r="O377" s="28">
        <v>3</v>
      </c>
      <c r="P377" s="28">
        <f>M377*N377</f>
        <v>28.8</v>
      </c>
      <c r="Q377" s="2" t="s">
        <v>36</v>
      </c>
      <c r="R377" s="2"/>
      <c r="S377" s="48">
        <v>22000</v>
      </c>
      <c r="T377" s="29">
        <v>633600</v>
      </c>
      <c r="U377" s="2" t="s">
        <v>746</v>
      </c>
      <c r="V377" s="2">
        <v>-1.311693</v>
      </c>
      <c r="W377" s="2">
        <v>12.458439500000001</v>
      </c>
    </row>
    <row r="378" spans="1:23" x14ac:dyDescent="0.2">
      <c r="A378" s="2" t="s">
        <v>84</v>
      </c>
      <c r="B378" s="2" t="s">
        <v>85</v>
      </c>
      <c r="C378" s="2" t="s">
        <v>86</v>
      </c>
      <c r="D378" s="2" t="s">
        <v>186</v>
      </c>
      <c r="E378" s="27" t="s">
        <v>712</v>
      </c>
      <c r="F378" s="3">
        <v>1</v>
      </c>
      <c r="G378" s="2"/>
      <c r="H378" s="3"/>
      <c r="I378" s="2" t="s">
        <v>121</v>
      </c>
      <c r="J378" s="2" t="s">
        <v>43</v>
      </c>
      <c r="K378" s="2"/>
      <c r="L378" s="2" t="s">
        <v>745</v>
      </c>
      <c r="M378" s="28"/>
      <c r="N378" s="28"/>
      <c r="O378" s="28"/>
      <c r="P378" s="28"/>
      <c r="Q378" s="2" t="s">
        <v>748</v>
      </c>
      <c r="R378" s="2" t="s">
        <v>46</v>
      </c>
      <c r="S378" s="48">
        <v>11000</v>
      </c>
      <c r="T378" s="29">
        <v>594000</v>
      </c>
      <c r="U378" s="2" t="s">
        <v>746</v>
      </c>
      <c r="V378" s="2">
        <v>-1.3774</v>
      </c>
      <c r="W378" s="2">
        <v>12.325094999999999</v>
      </c>
    </row>
    <row r="379" spans="1:23" x14ac:dyDescent="0.2">
      <c r="A379" s="2" t="s">
        <v>84</v>
      </c>
      <c r="B379" s="2" t="s">
        <v>85</v>
      </c>
      <c r="C379" s="2" t="s">
        <v>86</v>
      </c>
      <c r="D379" s="2" t="s">
        <v>186</v>
      </c>
      <c r="E379" s="27" t="s">
        <v>712</v>
      </c>
      <c r="F379" s="3">
        <v>2</v>
      </c>
      <c r="G379" s="2"/>
      <c r="H379" s="3"/>
      <c r="I379" s="2" t="s">
        <v>121</v>
      </c>
      <c r="J379" s="2" t="s">
        <v>43</v>
      </c>
      <c r="K379" s="2"/>
      <c r="L379" s="2" t="s">
        <v>745</v>
      </c>
      <c r="M379" s="28">
        <v>18</v>
      </c>
      <c r="N379" s="28">
        <v>3</v>
      </c>
      <c r="O379" s="28">
        <v>3</v>
      </c>
      <c r="P379" s="28"/>
      <c r="Q379" s="2" t="s">
        <v>748</v>
      </c>
      <c r="R379" s="2" t="s">
        <v>21</v>
      </c>
      <c r="S379" s="48">
        <v>11000</v>
      </c>
      <c r="T379" s="29">
        <v>594000</v>
      </c>
      <c r="U379" s="2" t="s">
        <v>746</v>
      </c>
      <c r="V379" s="2">
        <v>-1.3774664999999999</v>
      </c>
      <c r="W379" s="2">
        <v>12.3251291</v>
      </c>
    </row>
    <row r="380" spans="1:23" x14ac:dyDescent="0.2">
      <c r="A380" s="2" t="s">
        <v>84</v>
      </c>
      <c r="B380" s="2" t="s">
        <v>85</v>
      </c>
      <c r="C380" s="2" t="s">
        <v>86</v>
      </c>
      <c r="D380" s="2" t="s">
        <v>186</v>
      </c>
      <c r="E380" s="27" t="s">
        <v>712</v>
      </c>
      <c r="F380" s="3">
        <v>3</v>
      </c>
      <c r="G380" s="2"/>
      <c r="H380" s="3"/>
      <c r="I380" s="2" t="s">
        <v>121</v>
      </c>
      <c r="J380" s="2" t="s">
        <v>43</v>
      </c>
      <c r="K380" s="2"/>
      <c r="L380" s="2" t="s">
        <v>745</v>
      </c>
      <c r="M380" s="28">
        <v>18</v>
      </c>
      <c r="N380" s="28">
        <v>3</v>
      </c>
      <c r="O380" s="28">
        <v>3</v>
      </c>
      <c r="P380" s="28"/>
      <c r="Q380" s="2" t="s">
        <v>748</v>
      </c>
      <c r="R380" s="2" t="s">
        <v>21</v>
      </c>
      <c r="S380" s="48">
        <v>11000</v>
      </c>
      <c r="T380" s="29">
        <v>561000</v>
      </c>
      <c r="U380" s="2" t="s">
        <v>746</v>
      </c>
      <c r="V380" s="2">
        <v>-1.3774683000000001</v>
      </c>
      <c r="W380" s="2">
        <v>12.325135</v>
      </c>
    </row>
    <row r="381" spans="1:23" x14ac:dyDescent="0.2">
      <c r="A381" s="2" t="s">
        <v>84</v>
      </c>
      <c r="B381" s="2" t="s">
        <v>85</v>
      </c>
      <c r="C381" s="2" t="s">
        <v>86</v>
      </c>
      <c r="D381" s="2" t="s">
        <v>186</v>
      </c>
      <c r="E381" s="27" t="s">
        <v>712</v>
      </c>
      <c r="F381" s="3">
        <v>4</v>
      </c>
      <c r="G381" s="2"/>
      <c r="H381" s="3"/>
      <c r="I381" s="2" t="s">
        <v>121</v>
      </c>
      <c r="J381" s="2" t="s">
        <v>43</v>
      </c>
      <c r="K381" s="2"/>
      <c r="L381" s="2" t="s">
        <v>745</v>
      </c>
      <c r="M381" s="28">
        <v>17</v>
      </c>
      <c r="N381" s="28">
        <v>3</v>
      </c>
      <c r="O381" s="28">
        <v>3</v>
      </c>
      <c r="P381" s="28"/>
      <c r="Q381" s="2" t="s">
        <v>748</v>
      </c>
      <c r="R381" s="2" t="s">
        <v>21</v>
      </c>
      <c r="S381" s="48">
        <v>22000</v>
      </c>
      <c r="T381" s="29">
        <v>330000</v>
      </c>
      <c r="U381" s="2" t="s">
        <v>746</v>
      </c>
      <c r="V381" s="2">
        <v>-1.3776417000000001</v>
      </c>
      <c r="W381" s="2">
        <v>12.3252594</v>
      </c>
    </row>
    <row r="382" spans="1:23" x14ac:dyDescent="0.2">
      <c r="A382" s="2" t="s">
        <v>13</v>
      </c>
      <c r="B382" s="2" t="s">
        <v>14</v>
      </c>
      <c r="C382" s="2" t="s">
        <v>40</v>
      </c>
      <c r="D382" s="2" t="s">
        <v>92</v>
      </c>
      <c r="E382" s="27" t="s">
        <v>101</v>
      </c>
      <c r="F382" s="3">
        <v>1</v>
      </c>
      <c r="G382" s="2" t="s">
        <v>18</v>
      </c>
      <c r="H382" s="3">
        <v>63</v>
      </c>
      <c r="I382" s="2" t="s">
        <v>121</v>
      </c>
      <c r="J382" s="2" t="s">
        <v>43</v>
      </c>
      <c r="K382" s="2"/>
      <c r="L382" s="2" t="s">
        <v>745</v>
      </c>
      <c r="M382" s="28">
        <v>3</v>
      </c>
      <c r="N382" s="28">
        <v>3.5</v>
      </c>
      <c r="O382" s="28">
        <v>3.5</v>
      </c>
      <c r="P382" s="28">
        <f>M382*N382</f>
        <v>10.5</v>
      </c>
      <c r="Q382" s="2" t="s">
        <v>36</v>
      </c>
      <c r="R382" s="2" t="s">
        <v>19</v>
      </c>
      <c r="S382" s="48">
        <v>33000</v>
      </c>
      <c r="T382" s="29">
        <v>346500</v>
      </c>
      <c r="U382" s="2" t="s">
        <v>746</v>
      </c>
      <c r="V382" s="2">
        <v>-0.6603424</v>
      </c>
      <c r="W382" s="2">
        <v>12.2334181</v>
      </c>
    </row>
    <row r="383" spans="1:23" x14ac:dyDescent="0.2">
      <c r="A383" s="2" t="s">
        <v>13</v>
      </c>
      <c r="B383" s="2" t="s">
        <v>14</v>
      </c>
      <c r="C383" s="2" t="s">
        <v>40</v>
      </c>
      <c r="D383" s="2" t="s">
        <v>92</v>
      </c>
      <c r="E383" s="27" t="s">
        <v>101</v>
      </c>
      <c r="F383" s="3">
        <v>2</v>
      </c>
      <c r="G383" s="2" t="s">
        <v>18</v>
      </c>
      <c r="H383" s="3">
        <v>63</v>
      </c>
      <c r="I383" s="2" t="s">
        <v>121</v>
      </c>
      <c r="J383" s="2" t="s">
        <v>43</v>
      </c>
      <c r="K383" s="2"/>
      <c r="L383" s="2" t="s">
        <v>745</v>
      </c>
      <c r="M383" s="28">
        <v>6</v>
      </c>
      <c r="N383" s="28">
        <v>3</v>
      </c>
      <c r="O383" s="28">
        <v>3.5</v>
      </c>
      <c r="P383" s="28"/>
      <c r="Q383" s="2" t="s">
        <v>748</v>
      </c>
      <c r="R383" s="2" t="s">
        <v>21</v>
      </c>
      <c r="S383" s="48">
        <v>11000</v>
      </c>
      <c r="T383" s="29">
        <v>198000</v>
      </c>
      <c r="U383" s="2" t="s">
        <v>746</v>
      </c>
      <c r="V383" s="2">
        <v>-0.66031390000000001</v>
      </c>
      <c r="W383" s="2">
        <v>12.233348299999999</v>
      </c>
    </row>
    <row r="384" spans="1:23" x14ac:dyDescent="0.2">
      <c r="A384" s="2" t="s">
        <v>13</v>
      </c>
      <c r="B384" s="2" t="s">
        <v>14</v>
      </c>
      <c r="C384" s="2" t="s">
        <v>40</v>
      </c>
      <c r="D384" s="2" t="s">
        <v>92</v>
      </c>
      <c r="E384" s="27" t="s">
        <v>101</v>
      </c>
      <c r="F384" s="3">
        <v>3</v>
      </c>
      <c r="G384" s="2" t="s">
        <v>18</v>
      </c>
      <c r="H384" s="3">
        <v>63</v>
      </c>
      <c r="I384" s="2" t="s">
        <v>121</v>
      </c>
      <c r="J384" s="2" t="s">
        <v>43</v>
      </c>
      <c r="K384" s="2"/>
      <c r="L384" s="2" t="s">
        <v>745</v>
      </c>
      <c r="M384" s="28"/>
      <c r="N384" s="28"/>
      <c r="O384" s="28"/>
      <c r="P384" s="28"/>
      <c r="Q384" s="2" t="s">
        <v>748</v>
      </c>
      <c r="R384" s="2" t="s">
        <v>29</v>
      </c>
      <c r="S384" s="48">
        <v>11000</v>
      </c>
      <c r="T384" s="29">
        <v>44000</v>
      </c>
      <c r="U384" s="2" t="s">
        <v>746</v>
      </c>
      <c r="V384" s="2">
        <v>-0.66032329999999995</v>
      </c>
      <c r="W384" s="2">
        <v>12.233358300000001</v>
      </c>
    </row>
    <row r="385" spans="1:23" x14ac:dyDescent="0.2">
      <c r="A385" s="2" t="s">
        <v>13</v>
      </c>
      <c r="B385" s="2" t="s">
        <v>14</v>
      </c>
      <c r="C385" s="2" t="s">
        <v>40</v>
      </c>
      <c r="D385" s="2" t="s">
        <v>92</v>
      </c>
      <c r="E385" s="27" t="s">
        <v>101</v>
      </c>
      <c r="F385" s="3">
        <v>4</v>
      </c>
      <c r="G385" s="2" t="s">
        <v>18</v>
      </c>
      <c r="H385" s="3">
        <v>63</v>
      </c>
      <c r="I385" s="2" t="s">
        <v>121</v>
      </c>
      <c r="J385" s="2" t="s">
        <v>43</v>
      </c>
      <c r="K385" s="2"/>
      <c r="L385" s="2" t="s">
        <v>745</v>
      </c>
      <c r="M385" s="28">
        <v>6.5</v>
      </c>
      <c r="N385" s="28"/>
      <c r="O385" s="28">
        <v>1.7</v>
      </c>
      <c r="P385" s="28"/>
      <c r="Q385" s="2" t="s">
        <v>748</v>
      </c>
      <c r="R385" s="2" t="s">
        <v>71</v>
      </c>
      <c r="S385" s="48">
        <v>12500</v>
      </c>
      <c r="T385" s="29">
        <v>81250</v>
      </c>
      <c r="U385" s="2" t="s">
        <v>746</v>
      </c>
      <c r="V385" s="2">
        <v>-0.66032690000000005</v>
      </c>
      <c r="W385" s="2">
        <v>12.2334019</v>
      </c>
    </row>
    <row r="386" spans="1:23" x14ac:dyDescent="0.2">
      <c r="A386" s="2" t="s">
        <v>13</v>
      </c>
      <c r="B386" s="2" t="s">
        <v>14</v>
      </c>
      <c r="C386" s="2" t="s">
        <v>40</v>
      </c>
      <c r="D386" s="2" t="s">
        <v>92</v>
      </c>
      <c r="E386" s="27" t="s">
        <v>101</v>
      </c>
      <c r="F386" s="3">
        <v>5</v>
      </c>
      <c r="G386" s="2" t="s">
        <v>18</v>
      </c>
      <c r="H386" s="3">
        <v>63</v>
      </c>
      <c r="I386" s="2" t="s">
        <v>121</v>
      </c>
      <c r="J386" s="2" t="s">
        <v>43</v>
      </c>
      <c r="K386" s="2"/>
      <c r="L386" s="2" t="s">
        <v>745</v>
      </c>
      <c r="M386" s="28">
        <v>7</v>
      </c>
      <c r="N386" s="28"/>
      <c r="O386" s="28">
        <v>1.6</v>
      </c>
      <c r="P386" s="28"/>
      <c r="Q386" s="2" t="s">
        <v>748</v>
      </c>
      <c r="R386" s="2" t="s">
        <v>71</v>
      </c>
      <c r="S386" s="48">
        <v>12500</v>
      </c>
      <c r="T386" s="29">
        <v>87500</v>
      </c>
      <c r="U386" s="2" t="s">
        <v>746</v>
      </c>
      <c r="V386" s="2">
        <v>-0.66038920000000001</v>
      </c>
      <c r="W386" s="2">
        <v>12.233383399999999</v>
      </c>
    </row>
    <row r="387" spans="1:23" x14ac:dyDescent="0.2">
      <c r="A387" s="2" t="s">
        <v>13</v>
      </c>
      <c r="B387" s="2" t="s">
        <v>14</v>
      </c>
      <c r="C387" s="2" t="s">
        <v>40</v>
      </c>
      <c r="D387" s="2" t="s">
        <v>92</v>
      </c>
      <c r="E387" s="27" t="s">
        <v>101</v>
      </c>
      <c r="F387" s="3">
        <v>6</v>
      </c>
      <c r="G387" s="2" t="s">
        <v>18</v>
      </c>
      <c r="H387" s="3">
        <v>63</v>
      </c>
      <c r="I387" s="2" t="s">
        <v>121</v>
      </c>
      <c r="J387" s="2" t="s">
        <v>43</v>
      </c>
      <c r="K387" s="2"/>
      <c r="L387" s="2" t="s">
        <v>745</v>
      </c>
      <c r="M387" s="28">
        <v>2</v>
      </c>
      <c r="N387" s="28">
        <v>2</v>
      </c>
      <c r="O387" s="28">
        <v>1</v>
      </c>
      <c r="P387" s="28"/>
      <c r="Q387" s="2" t="s">
        <v>748</v>
      </c>
      <c r="R387" s="2" t="s">
        <v>61</v>
      </c>
      <c r="S387" s="48">
        <v>33000</v>
      </c>
      <c r="T387" s="29">
        <v>33000</v>
      </c>
      <c r="U387" s="2" t="s">
        <v>746</v>
      </c>
      <c r="V387" s="2">
        <v>-0.66038859999999999</v>
      </c>
      <c r="W387" s="2">
        <v>12.2333812</v>
      </c>
    </row>
    <row r="388" spans="1:23" x14ac:dyDescent="0.2">
      <c r="A388" s="2" t="s">
        <v>13</v>
      </c>
      <c r="B388" s="2" t="s">
        <v>14</v>
      </c>
      <c r="C388" s="2" t="s">
        <v>40</v>
      </c>
      <c r="D388" s="2" t="s">
        <v>92</v>
      </c>
      <c r="E388" s="27" t="s">
        <v>101</v>
      </c>
      <c r="F388" s="3">
        <v>7</v>
      </c>
      <c r="G388" s="2" t="s">
        <v>18</v>
      </c>
      <c r="H388" s="3">
        <v>63</v>
      </c>
      <c r="I388" s="2" t="s">
        <v>121</v>
      </c>
      <c r="J388" s="2" t="s">
        <v>43</v>
      </c>
      <c r="K388" s="2"/>
      <c r="L388" s="2" t="s">
        <v>745</v>
      </c>
      <c r="M388" s="28">
        <v>2</v>
      </c>
      <c r="N388" s="28"/>
      <c r="O388" s="28">
        <v>1</v>
      </c>
      <c r="P388" s="28"/>
      <c r="Q388" s="2" t="s">
        <v>748</v>
      </c>
      <c r="R388" s="2" t="s">
        <v>71</v>
      </c>
      <c r="S388" s="48">
        <v>12500</v>
      </c>
      <c r="T388" s="29">
        <v>25000</v>
      </c>
      <c r="U388" s="2" t="s">
        <v>746</v>
      </c>
      <c r="V388" s="2">
        <v>-0.66032539999999995</v>
      </c>
      <c r="W388" s="2">
        <v>12.233454399999999</v>
      </c>
    </row>
    <row r="389" spans="1:23" x14ac:dyDescent="0.2">
      <c r="A389" s="2" t="s">
        <v>13</v>
      </c>
      <c r="B389" s="2" t="s">
        <v>14</v>
      </c>
      <c r="C389" s="2" t="s">
        <v>40</v>
      </c>
      <c r="D389" s="2" t="s">
        <v>92</v>
      </c>
      <c r="E389" s="27" t="s">
        <v>1000</v>
      </c>
      <c r="F389" s="3">
        <v>1</v>
      </c>
      <c r="G389" s="2" t="s">
        <v>18</v>
      </c>
      <c r="H389" s="3">
        <v>38</v>
      </c>
      <c r="I389" s="2" t="s">
        <v>121</v>
      </c>
      <c r="J389" s="2" t="s">
        <v>22</v>
      </c>
      <c r="K389" s="2"/>
      <c r="L389" s="2" t="s">
        <v>745</v>
      </c>
      <c r="M389" s="28">
        <v>2</v>
      </c>
      <c r="N389" s="28">
        <v>2</v>
      </c>
      <c r="O389" s="28">
        <v>1</v>
      </c>
      <c r="P389" s="28"/>
      <c r="Q389" s="2" t="s">
        <v>748</v>
      </c>
      <c r="R389" s="2" t="s">
        <v>61</v>
      </c>
      <c r="S389" s="48">
        <v>11000</v>
      </c>
      <c r="T389" s="29">
        <v>44000</v>
      </c>
      <c r="U389" s="2" t="s">
        <v>746</v>
      </c>
      <c r="V389" s="2">
        <v>-0.65987799999999996</v>
      </c>
      <c r="W389" s="2">
        <v>12.233328</v>
      </c>
    </row>
    <row r="390" spans="1:23" x14ac:dyDescent="0.2">
      <c r="A390" s="2" t="s">
        <v>13</v>
      </c>
      <c r="B390" s="2" t="s">
        <v>14</v>
      </c>
      <c r="C390" s="2" t="s">
        <v>40</v>
      </c>
      <c r="D390" s="2" t="s">
        <v>92</v>
      </c>
      <c r="E390" s="27" t="s">
        <v>1001</v>
      </c>
      <c r="F390" s="3">
        <v>1</v>
      </c>
      <c r="G390" s="2"/>
      <c r="H390" s="3"/>
      <c r="I390" s="2" t="s">
        <v>121</v>
      </c>
      <c r="J390" s="2" t="s">
        <v>43</v>
      </c>
      <c r="K390" s="2"/>
      <c r="L390" s="2" t="s">
        <v>745</v>
      </c>
      <c r="M390" s="28">
        <v>200</v>
      </c>
      <c r="N390" s="28"/>
      <c r="O390" s="28"/>
      <c r="P390" s="28"/>
      <c r="Q390" s="2" t="s">
        <v>748</v>
      </c>
      <c r="R390" s="2" t="s">
        <v>47</v>
      </c>
      <c r="S390" s="48">
        <v>33000</v>
      </c>
      <c r="T390" s="29">
        <v>33000</v>
      </c>
      <c r="U390" s="2" t="s">
        <v>746</v>
      </c>
      <c r="V390" s="2">
        <v>-0.66245880000000001</v>
      </c>
      <c r="W390" s="2">
        <v>12.2334233</v>
      </c>
    </row>
  </sheetData>
  <autoFilter ref="A1:W390" xr:uid="{00000000-0001-0000-0000-000000000000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5F76F-26EF-453A-8CC0-521FF020C156}">
  <dimension ref="A1:P638"/>
  <sheetViews>
    <sheetView topLeftCell="F1" zoomScale="80" zoomScaleNormal="80" workbookViewId="0">
      <selection activeCell="Q6" sqref="Q6"/>
    </sheetView>
  </sheetViews>
  <sheetFormatPr baseColWidth="10" defaultRowHeight="12.75" x14ac:dyDescent="0.2"/>
  <cols>
    <col min="1" max="1" width="16.140625" customWidth="1"/>
    <col min="2" max="2" width="14.140625" customWidth="1"/>
    <col min="3" max="3" width="13.42578125" customWidth="1"/>
    <col min="4" max="4" width="22.140625" customWidth="1"/>
    <col min="5" max="5" width="21.5703125" customWidth="1"/>
    <col min="6" max="6" width="16.5703125" customWidth="1"/>
    <col min="7" max="7" width="15.42578125" style="31" customWidth="1"/>
    <col min="8" max="8" width="22.5703125" customWidth="1"/>
    <col min="9" max="9" width="14.5703125" style="13" customWidth="1"/>
    <col min="10" max="10" width="13.85546875" style="13" customWidth="1"/>
    <col min="11" max="11" width="16.5703125" style="36" customWidth="1"/>
    <col min="12" max="12" width="26.5703125" customWidth="1"/>
    <col min="13" max="13" width="19.85546875" customWidth="1"/>
    <col min="14" max="14" width="23.85546875" customWidth="1"/>
    <col min="15" max="16" width="14.85546875" customWidth="1"/>
  </cols>
  <sheetData>
    <row r="1" spans="1:16" ht="24.95" customHeight="1" x14ac:dyDescent="0.2">
      <c r="A1" s="1" t="s">
        <v>0</v>
      </c>
      <c r="B1" s="1" t="s">
        <v>1</v>
      </c>
      <c r="C1" s="1" t="s">
        <v>2</v>
      </c>
      <c r="D1" s="1" t="s">
        <v>1341</v>
      </c>
      <c r="E1" s="44" t="s">
        <v>1333</v>
      </c>
      <c r="F1" s="1" t="s">
        <v>4</v>
      </c>
      <c r="G1" s="1" t="s">
        <v>3</v>
      </c>
      <c r="H1" s="44" t="s">
        <v>743</v>
      </c>
      <c r="I1" s="44" t="s">
        <v>8</v>
      </c>
      <c r="J1" s="44" t="s">
        <v>1002</v>
      </c>
      <c r="K1" s="45" t="s">
        <v>1003</v>
      </c>
      <c r="L1" s="44" t="s">
        <v>1342</v>
      </c>
      <c r="M1" s="1" t="s">
        <v>1330</v>
      </c>
      <c r="N1" s="44" t="s">
        <v>741</v>
      </c>
      <c r="O1" s="44" t="s">
        <v>11</v>
      </c>
      <c r="P1" s="44" t="s">
        <v>12</v>
      </c>
    </row>
    <row r="2" spans="1:16" x14ac:dyDescent="0.2">
      <c r="A2" s="2" t="s">
        <v>13</v>
      </c>
      <c r="B2" s="2" t="s">
        <v>52</v>
      </c>
      <c r="C2" s="2" t="s">
        <v>53</v>
      </c>
      <c r="D2" s="2" t="s">
        <v>139</v>
      </c>
      <c r="E2" s="2" t="s">
        <v>744</v>
      </c>
      <c r="F2" s="2"/>
      <c r="G2" s="28"/>
      <c r="H2" s="2" t="s">
        <v>746</v>
      </c>
      <c r="I2" s="3">
        <v>4329.5190000000002</v>
      </c>
      <c r="J2" s="33">
        <v>307.87528591513279</v>
      </c>
      <c r="K2" s="34">
        <v>1332951.8999999999</v>
      </c>
      <c r="L2" s="2" t="s">
        <v>43</v>
      </c>
      <c r="M2" s="2" t="s">
        <v>121</v>
      </c>
      <c r="N2" s="2"/>
      <c r="O2" s="2">
        <v>-1.2969845869000001</v>
      </c>
      <c r="P2" s="2">
        <v>12.4597576501</v>
      </c>
    </row>
    <row r="3" spans="1:16" x14ac:dyDescent="0.2">
      <c r="A3" s="2" t="s">
        <v>84</v>
      </c>
      <c r="B3" s="2" t="s">
        <v>85</v>
      </c>
      <c r="C3" s="2" t="s">
        <v>86</v>
      </c>
      <c r="D3" s="2" t="s">
        <v>86</v>
      </c>
      <c r="E3" s="2" t="s">
        <v>749</v>
      </c>
      <c r="F3" s="2"/>
      <c r="G3" s="28"/>
      <c r="H3" s="2" t="s">
        <v>746</v>
      </c>
      <c r="I3" s="3">
        <v>1110.2470000000001</v>
      </c>
      <c r="J3" s="33">
        <v>910.6304272832981</v>
      </c>
      <c r="K3" s="34">
        <v>1011024.7</v>
      </c>
      <c r="L3" s="2" t="s">
        <v>43</v>
      </c>
      <c r="M3" s="2" t="s">
        <v>121</v>
      </c>
      <c r="N3" s="2"/>
      <c r="O3" s="2">
        <v>-1.302020151</v>
      </c>
      <c r="P3" s="2">
        <v>12.4591710517</v>
      </c>
    </row>
    <row r="4" spans="1:16" x14ac:dyDescent="0.2">
      <c r="A4" s="2" t="s">
        <v>13</v>
      </c>
      <c r="B4" s="2" t="s">
        <v>52</v>
      </c>
      <c r="C4" s="2" t="s">
        <v>53</v>
      </c>
      <c r="D4" s="2" t="s">
        <v>54</v>
      </c>
      <c r="E4" s="2" t="s">
        <v>750</v>
      </c>
      <c r="F4" s="2"/>
      <c r="G4" s="28"/>
      <c r="H4" s="2" t="s">
        <v>746</v>
      </c>
      <c r="I4" s="3">
        <v>273.29599999999999</v>
      </c>
      <c r="J4" s="33">
        <v>2231.8072712370472</v>
      </c>
      <c r="K4" s="34">
        <v>609944</v>
      </c>
      <c r="L4" s="2" t="s">
        <v>43</v>
      </c>
      <c r="M4" s="2" t="s">
        <v>121</v>
      </c>
      <c r="N4" s="2"/>
      <c r="O4" s="2">
        <v>-1.2989349869</v>
      </c>
      <c r="P4" s="2">
        <v>12.459478413799999</v>
      </c>
    </row>
    <row r="5" spans="1:16" x14ac:dyDescent="0.2">
      <c r="A5" s="2" t="s">
        <v>13</v>
      </c>
      <c r="B5" s="2" t="s">
        <v>52</v>
      </c>
      <c r="C5" s="2" t="s">
        <v>53</v>
      </c>
      <c r="D5" s="2" t="s">
        <v>54</v>
      </c>
      <c r="E5" s="2" t="s">
        <v>751</v>
      </c>
      <c r="F5" s="2"/>
      <c r="G5" s="28"/>
      <c r="H5" s="2" t="s">
        <v>746</v>
      </c>
      <c r="I5" s="3">
        <v>248.08500000000001</v>
      </c>
      <c r="J5" s="33">
        <v>2306.1753028195981</v>
      </c>
      <c r="K5" s="34">
        <v>572127.5</v>
      </c>
      <c r="L5" s="2" t="s">
        <v>43</v>
      </c>
      <c r="M5" s="2" t="s">
        <v>121</v>
      </c>
      <c r="N5" s="2"/>
      <c r="O5" s="2">
        <v>-1.3080769189000001</v>
      </c>
      <c r="P5" s="2">
        <v>12.4590019523</v>
      </c>
    </row>
    <row r="6" spans="1:16" x14ac:dyDescent="0.2">
      <c r="A6" s="2" t="s">
        <v>13</v>
      </c>
      <c r="B6" s="2" t="s">
        <v>14</v>
      </c>
      <c r="C6" s="2" t="s">
        <v>15</v>
      </c>
      <c r="D6" s="2" t="s">
        <v>16</v>
      </c>
      <c r="E6" s="2" t="s">
        <v>752</v>
      </c>
      <c r="F6" s="2"/>
      <c r="G6" s="28"/>
      <c r="H6" s="2" t="s">
        <v>746</v>
      </c>
      <c r="I6" s="3">
        <v>205.64699999999999</v>
      </c>
      <c r="J6" s="33">
        <v>2472.540323953182</v>
      </c>
      <c r="K6" s="34">
        <v>508470.5</v>
      </c>
      <c r="L6" s="2" t="s">
        <v>43</v>
      </c>
      <c r="M6" s="2" t="s">
        <v>121</v>
      </c>
      <c r="N6" s="2"/>
      <c r="O6" s="2">
        <v>-1.3155129423</v>
      </c>
      <c r="P6" s="2">
        <v>12.4576606774</v>
      </c>
    </row>
    <row r="7" spans="1:16" x14ac:dyDescent="0.2">
      <c r="A7" s="2" t="s">
        <v>13</v>
      </c>
      <c r="B7" s="2" t="s">
        <v>52</v>
      </c>
      <c r="C7" s="2" t="s">
        <v>53</v>
      </c>
      <c r="D7" s="2" t="s">
        <v>54</v>
      </c>
      <c r="E7" s="2" t="s">
        <v>1004</v>
      </c>
      <c r="F7" s="2"/>
      <c r="G7" s="28"/>
      <c r="H7" s="2" t="s">
        <v>746</v>
      </c>
      <c r="I7" s="3">
        <v>100.348</v>
      </c>
      <c r="J7" s="33">
        <v>2996.5320684019612</v>
      </c>
      <c r="K7" s="34">
        <v>300696</v>
      </c>
      <c r="L7" s="2" t="s">
        <v>90</v>
      </c>
      <c r="M7" s="2" t="s">
        <v>121</v>
      </c>
      <c r="N7" s="2" t="s">
        <v>455</v>
      </c>
      <c r="O7" s="2">
        <v>-1.3285306023000001</v>
      </c>
      <c r="P7" s="2">
        <v>12.453931774500001</v>
      </c>
    </row>
    <row r="8" spans="1:16" x14ac:dyDescent="0.2">
      <c r="A8" s="2" t="s">
        <v>84</v>
      </c>
      <c r="B8" s="2" t="s">
        <v>85</v>
      </c>
      <c r="C8" s="2" t="s">
        <v>108</v>
      </c>
      <c r="D8" s="2" t="s">
        <v>123</v>
      </c>
      <c r="E8" s="2" t="s">
        <v>753</v>
      </c>
      <c r="F8" s="2" t="s">
        <v>18</v>
      </c>
      <c r="G8" s="28">
        <v>31</v>
      </c>
      <c r="H8" s="2" t="s">
        <v>746</v>
      </c>
      <c r="I8" s="3">
        <v>109.83499999999999</v>
      </c>
      <c r="J8" s="33">
        <v>2910.4565939818822</v>
      </c>
      <c r="K8" s="34">
        <v>319670</v>
      </c>
      <c r="L8" s="2" t="s">
        <v>90</v>
      </c>
      <c r="M8" s="2" t="s">
        <v>121</v>
      </c>
      <c r="N8" s="2" t="s">
        <v>455</v>
      </c>
      <c r="O8" s="2">
        <v>-1.3561714409000001</v>
      </c>
      <c r="P8" s="2">
        <v>12.438083258100001</v>
      </c>
    </row>
    <row r="9" spans="1:16" x14ac:dyDescent="0.2">
      <c r="A9" s="2" t="s">
        <v>84</v>
      </c>
      <c r="B9" s="2" t="s">
        <v>85</v>
      </c>
      <c r="C9" s="2" t="s">
        <v>108</v>
      </c>
      <c r="D9" s="2" t="s">
        <v>123</v>
      </c>
      <c r="E9" s="2" t="s">
        <v>754</v>
      </c>
      <c r="F9" s="2" t="s">
        <v>18</v>
      </c>
      <c r="G9" s="28">
        <v>36</v>
      </c>
      <c r="H9" s="2" t="s">
        <v>746</v>
      </c>
      <c r="I9" s="3">
        <v>195.18299999999999</v>
      </c>
      <c r="J9" s="33">
        <v>2512.3397017158259</v>
      </c>
      <c r="K9" s="34">
        <v>490366</v>
      </c>
      <c r="L9" s="2" t="s">
        <v>90</v>
      </c>
      <c r="M9" s="2" t="s">
        <v>121</v>
      </c>
      <c r="N9" s="2" t="s">
        <v>455</v>
      </c>
      <c r="O9" s="2">
        <v>-1.3640389863</v>
      </c>
      <c r="P9" s="2">
        <v>12.417426453399999</v>
      </c>
    </row>
    <row r="10" spans="1:16" x14ac:dyDescent="0.2">
      <c r="A10" s="2" t="s">
        <v>84</v>
      </c>
      <c r="B10" s="2" t="s">
        <v>85</v>
      </c>
      <c r="C10" s="2" t="s">
        <v>108</v>
      </c>
      <c r="D10" s="2" t="s">
        <v>123</v>
      </c>
      <c r="E10" s="2" t="s">
        <v>755</v>
      </c>
      <c r="F10" s="2" t="s">
        <v>18</v>
      </c>
      <c r="G10" s="28">
        <v>34</v>
      </c>
      <c r="H10" s="2" t="s">
        <v>746</v>
      </c>
      <c r="I10" s="3">
        <v>97.923000000000002</v>
      </c>
      <c r="J10" s="33">
        <v>3000</v>
      </c>
      <c r="K10" s="34">
        <v>293769</v>
      </c>
      <c r="L10" s="2" t="s">
        <v>43</v>
      </c>
      <c r="M10" s="2" t="s">
        <v>121</v>
      </c>
      <c r="N10" s="2"/>
      <c r="O10" s="2">
        <v>-1.3644086603000001</v>
      </c>
      <c r="P10" s="2">
        <v>12.417859717500001</v>
      </c>
    </row>
    <row r="11" spans="1:16" x14ac:dyDescent="0.2">
      <c r="A11" s="2" t="s">
        <v>84</v>
      </c>
      <c r="B11" s="2" t="s">
        <v>85</v>
      </c>
      <c r="C11" s="2" t="s">
        <v>108</v>
      </c>
      <c r="D11" s="2" t="s">
        <v>15</v>
      </c>
      <c r="E11" s="2" t="s">
        <v>1005</v>
      </c>
      <c r="F11" s="2"/>
      <c r="G11" s="28"/>
      <c r="H11" s="2" t="s">
        <v>746</v>
      </c>
      <c r="I11" s="3">
        <v>173.68199999999999</v>
      </c>
      <c r="J11" s="33">
        <v>2575.764903674532</v>
      </c>
      <c r="K11" s="34">
        <v>447364</v>
      </c>
      <c r="L11" s="2" t="s">
        <v>90</v>
      </c>
      <c r="M11" s="2" t="s">
        <v>121</v>
      </c>
      <c r="N11" s="2" t="s">
        <v>455</v>
      </c>
      <c r="O11" s="2">
        <v>-1.3713553677999999</v>
      </c>
      <c r="P11" s="2">
        <v>12.4122899027</v>
      </c>
    </row>
    <row r="12" spans="1:16" x14ac:dyDescent="0.2">
      <c r="A12" s="2" t="s">
        <v>13</v>
      </c>
      <c r="B12" s="2" t="s">
        <v>14</v>
      </c>
      <c r="C12" s="2" t="s">
        <v>15</v>
      </c>
      <c r="D12" s="2" t="s">
        <v>34</v>
      </c>
      <c r="E12" s="2" t="s">
        <v>1006</v>
      </c>
      <c r="F12" s="2"/>
      <c r="G12" s="28"/>
      <c r="H12" s="2" t="s">
        <v>746</v>
      </c>
      <c r="I12" s="3">
        <v>398.97899999999998</v>
      </c>
      <c r="J12" s="33">
        <v>2001.2795159644995</v>
      </c>
      <c r="K12" s="34">
        <v>798468.5</v>
      </c>
      <c r="L12" s="2" t="s">
        <v>43</v>
      </c>
      <c r="M12" s="2" t="s">
        <v>121</v>
      </c>
      <c r="N12" s="2"/>
      <c r="O12" s="2">
        <v>-1.3638442525000001</v>
      </c>
      <c r="P12" s="2">
        <v>12.4253088067</v>
      </c>
    </row>
    <row r="13" spans="1:16" x14ac:dyDescent="0.2">
      <c r="A13" s="2" t="s">
        <v>13</v>
      </c>
      <c r="B13" s="2" t="s">
        <v>14</v>
      </c>
      <c r="C13" s="2" t="s">
        <v>15</v>
      </c>
      <c r="D13" s="2" t="s">
        <v>34</v>
      </c>
      <c r="E13" s="2" t="s">
        <v>1007</v>
      </c>
      <c r="F13" s="2"/>
      <c r="G13" s="28"/>
      <c r="H13" s="2" t="s">
        <v>746</v>
      </c>
      <c r="I13" s="3">
        <v>82.316999999999993</v>
      </c>
      <c r="J13" s="33">
        <v>3000</v>
      </c>
      <c r="K13" s="34">
        <v>246950.99999999997</v>
      </c>
      <c r="L13" s="2" t="s">
        <v>43</v>
      </c>
      <c r="M13" s="2" t="s">
        <v>121</v>
      </c>
      <c r="N13" s="2"/>
      <c r="O13" s="2">
        <v>-1.3663183152</v>
      </c>
      <c r="P13" s="2">
        <v>12.4152925486</v>
      </c>
    </row>
    <row r="14" spans="1:16" x14ac:dyDescent="0.2">
      <c r="A14" s="2" t="s">
        <v>84</v>
      </c>
      <c r="B14" s="2" t="s">
        <v>85</v>
      </c>
      <c r="C14" s="2" t="s">
        <v>86</v>
      </c>
      <c r="D14" s="2" t="s">
        <v>186</v>
      </c>
      <c r="E14" s="2" t="s">
        <v>758</v>
      </c>
      <c r="F14" s="2" t="s">
        <v>97</v>
      </c>
      <c r="G14" s="28">
        <v>37</v>
      </c>
      <c r="H14" s="2" t="s">
        <v>746</v>
      </c>
      <c r="I14" s="3">
        <v>106.664</v>
      </c>
      <c r="J14" s="33">
        <v>2937.523438085952</v>
      </c>
      <c r="K14" s="34">
        <v>313328</v>
      </c>
      <c r="L14" s="2" t="s">
        <v>43</v>
      </c>
      <c r="M14" s="2" t="s">
        <v>121</v>
      </c>
      <c r="N14" s="2"/>
      <c r="O14" s="2">
        <v>-1.36440205</v>
      </c>
      <c r="P14" s="2">
        <v>12.422325070599999</v>
      </c>
    </row>
    <row r="15" spans="1:16" x14ac:dyDescent="0.2">
      <c r="A15" s="2" t="s">
        <v>84</v>
      </c>
      <c r="B15" s="2" t="s">
        <v>85</v>
      </c>
      <c r="C15" s="2" t="s">
        <v>86</v>
      </c>
      <c r="D15" s="2" t="s">
        <v>186</v>
      </c>
      <c r="E15" s="2" t="s">
        <v>759</v>
      </c>
      <c r="F15" s="2"/>
      <c r="G15" s="28"/>
      <c r="H15" s="2" t="s">
        <v>746</v>
      </c>
      <c r="I15" s="3">
        <v>246.119</v>
      </c>
      <c r="J15" s="33">
        <v>2312.6150358160075</v>
      </c>
      <c r="K15" s="34">
        <v>569178.5</v>
      </c>
      <c r="L15" s="2" t="s">
        <v>90</v>
      </c>
      <c r="M15" s="2" t="s">
        <v>121</v>
      </c>
      <c r="N15" s="2" t="s">
        <v>455</v>
      </c>
      <c r="O15" s="2">
        <v>-1.3642515625</v>
      </c>
      <c r="P15" s="2">
        <v>12.420738203299999</v>
      </c>
    </row>
    <row r="16" spans="1:16" x14ac:dyDescent="0.2">
      <c r="A16" s="2" t="s">
        <v>84</v>
      </c>
      <c r="B16" s="2" t="s">
        <v>85</v>
      </c>
      <c r="C16" s="2" t="s">
        <v>86</v>
      </c>
      <c r="D16" s="2" t="s">
        <v>186</v>
      </c>
      <c r="E16" s="2" t="s">
        <v>1008</v>
      </c>
      <c r="F16" s="2"/>
      <c r="G16" s="28"/>
      <c r="H16" s="2" t="s">
        <v>746</v>
      </c>
      <c r="I16" s="3">
        <v>134.74199999999999</v>
      </c>
      <c r="J16" s="33">
        <v>2742.1590892223658</v>
      </c>
      <c r="K16" s="34">
        <v>369484</v>
      </c>
      <c r="L16" s="2" t="s">
        <v>43</v>
      </c>
      <c r="M16" s="2" t="s">
        <v>121</v>
      </c>
      <c r="N16" s="2"/>
      <c r="O16" s="2">
        <v>-1.3644038455</v>
      </c>
      <c r="P16" s="2">
        <v>12.4205480435</v>
      </c>
    </row>
    <row r="17" spans="1:16" x14ac:dyDescent="0.2">
      <c r="A17" s="2" t="s">
        <v>84</v>
      </c>
      <c r="B17" s="2" t="s">
        <v>85</v>
      </c>
      <c r="C17" s="2" t="s">
        <v>86</v>
      </c>
      <c r="D17" s="2" t="s">
        <v>186</v>
      </c>
      <c r="E17" s="2" t="s">
        <v>1009</v>
      </c>
      <c r="F17" s="2"/>
      <c r="G17" s="28"/>
      <c r="H17" s="2" t="s">
        <v>746</v>
      </c>
      <c r="I17" s="3">
        <v>133.57</v>
      </c>
      <c r="J17" s="33">
        <v>2748.6711087819122</v>
      </c>
      <c r="K17" s="34">
        <v>367140</v>
      </c>
      <c r="L17" s="2" t="s">
        <v>90</v>
      </c>
      <c r="M17" s="2" t="s">
        <v>121</v>
      </c>
      <c r="N17" s="2" t="s">
        <v>455</v>
      </c>
      <c r="O17" s="2">
        <v>-1.363763522</v>
      </c>
      <c r="P17" s="2">
        <v>12.4250501451</v>
      </c>
    </row>
    <row r="18" spans="1:16" x14ac:dyDescent="0.2">
      <c r="A18" s="2" t="s">
        <v>84</v>
      </c>
      <c r="B18" s="2" t="s">
        <v>85</v>
      </c>
      <c r="C18" s="2" t="s">
        <v>86</v>
      </c>
      <c r="D18" s="2" t="s">
        <v>186</v>
      </c>
      <c r="E18" s="2" t="s">
        <v>1010</v>
      </c>
      <c r="F18" s="2"/>
      <c r="G18" s="28"/>
      <c r="H18" s="2" t="s">
        <v>746</v>
      </c>
      <c r="I18" s="3">
        <v>100.98399999999999</v>
      </c>
      <c r="J18" s="33">
        <v>2990.25588211994</v>
      </c>
      <c r="K18" s="34">
        <v>301968</v>
      </c>
      <c r="L18" s="2" t="s">
        <v>43</v>
      </c>
      <c r="M18" s="2" t="s">
        <v>121</v>
      </c>
      <c r="N18" s="2"/>
      <c r="O18" s="2">
        <v>-1.3645411918999999</v>
      </c>
      <c r="P18" s="2">
        <v>12.420392484000001</v>
      </c>
    </row>
    <row r="19" spans="1:16" x14ac:dyDescent="0.2">
      <c r="A19" s="2" t="s">
        <v>84</v>
      </c>
      <c r="B19" s="2" t="s">
        <v>85</v>
      </c>
      <c r="C19" s="2" t="s">
        <v>86</v>
      </c>
      <c r="D19" s="2" t="s">
        <v>186</v>
      </c>
      <c r="E19" s="2" t="s">
        <v>1011</v>
      </c>
      <c r="F19" s="2"/>
      <c r="G19" s="28"/>
      <c r="H19" s="2" t="s">
        <v>746</v>
      </c>
      <c r="I19" s="3">
        <v>6.92</v>
      </c>
      <c r="J19" s="33">
        <v>3000</v>
      </c>
      <c r="K19" s="34">
        <v>20760</v>
      </c>
      <c r="L19" s="2" t="s">
        <v>90</v>
      </c>
      <c r="M19" s="2" t="s">
        <v>121</v>
      </c>
      <c r="N19" s="2" t="s">
        <v>455</v>
      </c>
      <c r="O19" s="2">
        <v>-1.3253151919999999</v>
      </c>
      <c r="P19" s="2">
        <v>12.455008105199999</v>
      </c>
    </row>
    <row r="20" spans="1:16" x14ac:dyDescent="0.2">
      <c r="A20" s="2" t="s">
        <v>84</v>
      </c>
      <c r="B20" s="2" t="s">
        <v>85</v>
      </c>
      <c r="C20" s="2" t="s">
        <v>108</v>
      </c>
      <c r="D20" s="2" t="s">
        <v>123</v>
      </c>
      <c r="E20" s="2" t="s">
        <v>760</v>
      </c>
      <c r="F20" s="2" t="s">
        <v>18</v>
      </c>
      <c r="G20" s="28">
        <v>60</v>
      </c>
      <c r="H20" s="2" t="s">
        <v>746</v>
      </c>
      <c r="I20" s="3">
        <v>156.679</v>
      </c>
      <c r="J20" s="33">
        <v>2638.2476273144453</v>
      </c>
      <c r="K20" s="34">
        <v>413358</v>
      </c>
      <c r="L20" s="2" t="s">
        <v>43</v>
      </c>
      <c r="M20" s="2" t="s">
        <v>121</v>
      </c>
      <c r="N20" s="2"/>
      <c r="O20" s="2">
        <v>-1.3117384797</v>
      </c>
      <c r="P20" s="2">
        <v>12.458500496999999</v>
      </c>
    </row>
    <row r="21" spans="1:16" x14ac:dyDescent="0.2">
      <c r="A21" s="2" t="s">
        <v>13</v>
      </c>
      <c r="B21" s="2" t="s">
        <v>14</v>
      </c>
      <c r="C21" s="2" t="s">
        <v>40</v>
      </c>
      <c r="D21" s="2" t="s">
        <v>62</v>
      </c>
      <c r="E21" s="2" t="s">
        <v>761</v>
      </c>
      <c r="F21" s="2" t="s">
        <v>18</v>
      </c>
      <c r="G21" s="28">
        <v>33</v>
      </c>
      <c r="H21" s="2" t="s">
        <v>746</v>
      </c>
      <c r="I21" s="3">
        <v>1402.25</v>
      </c>
      <c r="J21" s="33">
        <v>741.82563736851489</v>
      </c>
      <c r="K21" s="34">
        <v>1040225</v>
      </c>
      <c r="L21" s="2" t="s">
        <v>43</v>
      </c>
      <c r="M21" s="2" t="s">
        <v>121</v>
      </c>
      <c r="N21" s="2"/>
      <c r="O21" s="2">
        <v>-1.3078782078</v>
      </c>
      <c r="P21" s="2">
        <v>12.4587402329</v>
      </c>
    </row>
    <row r="22" spans="1:16" x14ac:dyDescent="0.2">
      <c r="A22" s="2" t="s">
        <v>84</v>
      </c>
      <c r="B22" s="2" t="s">
        <v>85</v>
      </c>
      <c r="C22" s="2" t="s">
        <v>108</v>
      </c>
      <c r="D22" s="2" t="s">
        <v>15</v>
      </c>
      <c r="E22" s="2" t="s">
        <v>762</v>
      </c>
      <c r="F22" s="2"/>
      <c r="G22" s="28"/>
      <c r="H22" s="2" t="s">
        <v>746</v>
      </c>
      <c r="I22" s="3">
        <v>105.435</v>
      </c>
      <c r="J22" s="33">
        <v>2948.4516526770049</v>
      </c>
      <c r="K22" s="34">
        <v>310870</v>
      </c>
      <c r="L22" s="2"/>
      <c r="M22" s="2" t="s">
        <v>121</v>
      </c>
      <c r="N22" s="2"/>
      <c r="O22" s="2">
        <v>-1.3604635726000001</v>
      </c>
      <c r="P22" s="2">
        <v>12.432722720399999</v>
      </c>
    </row>
    <row r="23" spans="1:16" x14ac:dyDescent="0.2">
      <c r="A23" s="2" t="s">
        <v>84</v>
      </c>
      <c r="B23" s="2" t="s">
        <v>85</v>
      </c>
      <c r="C23" s="2" t="s">
        <v>108</v>
      </c>
      <c r="D23" s="2" t="s">
        <v>15</v>
      </c>
      <c r="E23" s="2" t="s">
        <v>763</v>
      </c>
      <c r="F23" s="2"/>
      <c r="G23" s="28"/>
      <c r="H23" s="2" t="s">
        <v>746</v>
      </c>
      <c r="I23" s="3">
        <v>137.09200000000001</v>
      </c>
      <c r="J23" s="33">
        <v>2729.437166282496</v>
      </c>
      <c r="K23" s="34">
        <v>374184</v>
      </c>
      <c r="L23" s="2" t="s">
        <v>43</v>
      </c>
      <c r="M23" s="2" t="s">
        <v>121</v>
      </c>
      <c r="N23" s="2"/>
      <c r="O23" s="2">
        <v>-1.3043309396</v>
      </c>
      <c r="P23" s="2">
        <v>12.459186002799999</v>
      </c>
    </row>
    <row r="24" spans="1:16" x14ac:dyDescent="0.2">
      <c r="A24" s="2" t="s">
        <v>84</v>
      </c>
      <c r="B24" s="2" t="s">
        <v>85</v>
      </c>
      <c r="C24" s="2" t="s">
        <v>108</v>
      </c>
      <c r="D24" s="2" t="s">
        <v>123</v>
      </c>
      <c r="E24" s="2" t="s">
        <v>1012</v>
      </c>
      <c r="F24" s="2" t="s">
        <v>18</v>
      </c>
      <c r="G24" s="28">
        <v>42</v>
      </c>
      <c r="H24" s="2" t="s">
        <v>746</v>
      </c>
      <c r="I24" s="3">
        <v>160.75800000000001</v>
      </c>
      <c r="J24" s="33">
        <v>2622.0530237997486</v>
      </c>
      <c r="K24" s="34">
        <v>421516</v>
      </c>
      <c r="L24" s="2" t="s">
        <v>43</v>
      </c>
      <c r="M24" s="2" t="s">
        <v>121</v>
      </c>
      <c r="N24" s="2"/>
      <c r="O24" s="2">
        <v>-1.3602431344000001</v>
      </c>
      <c r="P24" s="2">
        <v>12.432791872199999</v>
      </c>
    </row>
    <row r="25" spans="1:16" x14ac:dyDescent="0.2">
      <c r="A25" s="2" t="s">
        <v>84</v>
      </c>
      <c r="B25" s="2" t="s">
        <v>85</v>
      </c>
      <c r="C25" s="2" t="s">
        <v>86</v>
      </c>
      <c r="D25" s="2" t="s">
        <v>251</v>
      </c>
      <c r="E25" s="2" t="s">
        <v>1013</v>
      </c>
      <c r="F25" s="2" t="s">
        <v>18</v>
      </c>
      <c r="G25" s="28">
        <v>30</v>
      </c>
      <c r="H25" s="2" t="s">
        <v>746</v>
      </c>
      <c r="I25" s="3">
        <v>98.326999999999998</v>
      </c>
      <c r="J25" s="33">
        <v>3000</v>
      </c>
      <c r="K25" s="34">
        <v>294981</v>
      </c>
      <c r="L25" s="2" t="s">
        <v>43</v>
      </c>
      <c r="M25" s="2" t="s">
        <v>121</v>
      </c>
      <c r="N25" s="2"/>
      <c r="O25" s="2">
        <v>-1.3603897026</v>
      </c>
      <c r="P25" s="2">
        <v>12.4327411702</v>
      </c>
    </row>
    <row r="26" spans="1:16" x14ac:dyDescent="0.2">
      <c r="A26" s="2" t="s">
        <v>84</v>
      </c>
      <c r="B26" s="2" t="s">
        <v>85</v>
      </c>
      <c r="C26" s="2" t="s">
        <v>86</v>
      </c>
      <c r="D26" s="2" t="s">
        <v>251</v>
      </c>
      <c r="E26" s="2" t="s">
        <v>1014</v>
      </c>
      <c r="F26" s="2"/>
      <c r="G26" s="28"/>
      <c r="H26" s="2" t="s">
        <v>746</v>
      </c>
      <c r="I26" s="3">
        <v>82.628</v>
      </c>
      <c r="J26" s="33">
        <v>3000</v>
      </c>
      <c r="K26" s="34">
        <v>247884</v>
      </c>
      <c r="L26" s="2" t="s">
        <v>43</v>
      </c>
      <c r="M26" s="2" t="s">
        <v>121</v>
      </c>
      <c r="N26" s="2"/>
      <c r="O26" s="2">
        <v>-1.3542686577</v>
      </c>
      <c r="P26" s="2">
        <v>12.4396550602</v>
      </c>
    </row>
    <row r="27" spans="1:16" x14ac:dyDescent="0.2">
      <c r="A27" s="2" t="s">
        <v>84</v>
      </c>
      <c r="B27" s="2" t="s">
        <v>85</v>
      </c>
      <c r="C27" s="2" t="s">
        <v>86</v>
      </c>
      <c r="D27" s="2" t="s">
        <v>251</v>
      </c>
      <c r="E27" s="2" t="s">
        <v>1015</v>
      </c>
      <c r="F27" s="2" t="s">
        <v>18</v>
      </c>
      <c r="G27" s="28">
        <v>26</v>
      </c>
      <c r="H27" s="2" t="s">
        <v>746</v>
      </c>
      <c r="I27" s="3">
        <v>95.61</v>
      </c>
      <c r="J27" s="33">
        <v>3000</v>
      </c>
      <c r="K27" s="34">
        <v>286830</v>
      </c>
      <c r="L27" s="2" t="s">
        <v>43</v>
      </c>
      <c r="M27" s="2" t="s">
        <v>121</v>
      </c>
      <c r="N27" s="2"/>
      <c r="O27" s="2">
        <v>-1.3024525485</v>
      </c>
      <c r="P27" s="2">
        <v>12.459494471799999</v>
      </c>
    </row>
    <row r="28" spans="1:16" x14ac:dyDescent="0.2">
      <c r="A28" s="2" t="s">
        <v>84</v>
      </c>
      <c r="B28" s="2" t="s">
        <v>85</v>
      </c>
      <c r="C28" s="2" t="s">
        <v>86</v>
      </c>
      <c r="D28" s="2" t="s">
        <v>248</v>
      </c>
      <c r="E28" s="2" t="s">
        <v>1016</v>
      </c>
      <c r="F28" s="2"/>
      <c r="G28" s="28"/>
      <c r="H28" s="2" t="s">
        <v>746</v>
      </c>
      <c r="I28" s="3">
        <v>4401.9279999999999</v>
      </c>
      <c r="J28" s="33">
        <v>304.45586570248309</v>
      </c>
      <c r="K28" s="34">
        <v>1340192.8</v>
      </c>
      <c r="L28" s="2" t="s">
        <v>43</v>
      </c>
      <c r="M28" s="2" t="s">
        <v>121</v>
      </c>
      <c r="N28" s="2"/>
      <c r="O28" s="2">
        <v>-1.3642512226000001</v>
      </c>
      <c r="P28" s="2">
        <v>12.419437194</v>
      </c>
    </row>
    <row r="29" spans="1:16" x14ac:dyDescent="0.2">
      <c r="A29" s="2" t="s">
        <v>84</v>
      </c>
      <c r="B29" s="2" t="s">
        <v>85</v>
      </c>
      <c r="C29" s="2" t="s">
        <v>86</v>
      </c>
      <c r="D29" s="2" t="s">
        <v>126</v>
      </c>
      <c r="E29" s="2" t="s">
        <v>1017</v>
      </c>
      <c r="F29" s="2" t="s">
        <v>18</v>
      </c>
      <c r="G29" s="28">
        <v>39</v>
      </c>
      <c r="H29" s="2" t="s">
        <v>746</v>
      </c>
      <c r="I29" s="3">
        <v>10329.084999999999</v>
      </c>
      <c r="J29" s="33">
        <v>187.13259693380394</v>
      </c>
      <c r="K29" s="34">
        <v>1932908.5</v>
      </c>
      <c r="L29" s="2" t="s">
        <v>43</v>
      </c>
      <c r="M29" s="2" t="s">
        <v>121</v>
      </c>
      <c r="N29" s="2"/>
      <c r="O29" s="2">
        <v>-1.3572493265000001</v>
      </c>
      <c r="P29" s="2">
        <v>12.4362505695</v>
      </c>
    </row>
    <row r="30" spans="1:16" x14ac:dyDescent="0.2">
      <c r="A30" s="2" t="s">
        <v>84</v>
      </c>
      <c r="B30" s="2" t="s">
        <v>85</v>
      </c>
      <c r="C30" s="2" t="s">
        <v>86</v>
      </c>
      <c r="D30" s="2" t="s">
        <v>248</v>
      </c>
      <c r="E30" s="2" t="s">
        <v>1018</v>
      </c>
      <c r="F30" s="2"/>
      <c r="G30" s="28"/>
      <c r="H30" s="2" t="s">
        <v>746</v>
      </c>
      <c r="I30" s="3">
        <v>648.38599999999997</v>
      </c>
      <c r="J30" s="33">
        <v>1488.0620494581931</v>
      </c>
      <c r="K30" s="34">
        <v>964838.6</v>
      </c>
      <c r="L30" s="2" t="s">
        <v>43</v>
      </c>
      <c r="M30" s="2" t="s">
        <v>121</v>
      </c>
      <c r="N30" s="2"/>
      <c r="O30" s="2">
        <v>-1.3544601053000001</v>
      </c>
      <c r="P30" s="2">
        <v>12.439784872200001</v>
      </c>
    </row>
    <row r="31" spans="1:16" x14ac:dyDescent="0.2">
      <c r="A31" s="2" t="s">
        <v>13</v>
      </c>
      <c r="B31" s="2" t="s">
        <v>52</v>
      </c>
      <c r="C31" s="2" t="s">
        <v>53</v>
      </c>
      <c r="D31" s="2" t="s">
        <v>54</v>
      </c>
      <c r="E31" s="2" t="s">
        <v>1019</v>
      </c>
      <c r="F31" s="2" t="s">
        <v>18</v>
      </c>
      <c r="G31" s="28">
        <v>45</v>
      </c>
      <c r="H31" s="2" t="s">
        <v>746</v>
      </c>
      <c r="I31" s="3">
        <v>9897.5</v>
      </c>
      <c r="J31" s="33">
        <v>190.93205354887598</v>
      </c>
      <c r="K31" s="34">
        <v>1889750</v>
      </c>
      <c r="L31" s="2" t="s">
        <v>43</v>
      </c>
      <c r="M31" s="2" t="s">
        <v>121</v>
      </c>
      <c r="N31" s="2"/>
      <c r="O31" s="2">
        <v>-1.3603412471</v>
      </c>
      <c r="P31" s="2">
        <v>12.432357466999999</v>
      </c>
    </row>
    <row r="32" spans="1:16" x14ac:dyDescent="0.2">
      <c r="A32" s="2" t="s">
        <v>84</v>
      </c>
      <c r="B32" s="2" t="s">
        <v>85</v>
      </c>
      <c r="C32" s="2" t="s">
        <v>86</v>
      </c>
      <c r="D32" s="2" t="s">
        <v>251</v>
      </c>
      <c r="E32" s="2" t="s">
        <v>765</v>
      </c>
      <c r="F32" s="2" t="s">
        <v>18</v>
      </c>
      <c r="G32" s="28">
        <v>26</v>
      </c>
      <c r="H32" s="2" t="s">
        <v>746</v>
      </c>
      <c r="I32" s="3">
        <v>102.45099999999999</v>
      </c>
      <c r="J32" s="33">
        <v>2976.0763682150491</v>
      </c>
      <c r="K32" s="34">
        <v>304902</v>
      </c>
      <c r="L32" s="2" t="s">
        <v>43</v>
      </c>
      <c r="M32" s="2" t="s">
        <v>121</v>
      </c>
      <c r="N32" s="2"/>
      <c r="O32" s="2">
        <v>-1.3623531119000001</v>
      </c>
      <c r="P32" s="2">
        <v>12.4299248832</v>
      </c>
    </row>
    <row r="33" spans="1:16" x14ac:dyDescent="0.2">
      <c r="A33" s="2" t="s">
        <v>13</v>
      </c>
      <c r="B33" s="2" t="s">
        <v>52</v>
      </c>
      <c r="C33" s="2" t="s">
        <v>53</v>
      </c>
      <c r="D33" s="2" t="s">
        <v>54</v>
      </c>
      <c r="E33" s="2" t="s">
        <v>1020</v>
      </c>
      <c r="F33" s="2" t="s">
        <v>18</v>
      </c>
      <c r="G33" s="28">
        <v>26</v>
      </c>
      <c r="H33" s="2" t="s">
        <v>746</v>
      </c>
      <c r="I33" s="3">
        <v>3455.5529999999999</v>
      </c>
      <c r="J33" s="33">
        <v>360.45035338772118</v>
      </c>
      <c r="K33" s="34">
        <v>1245555.3</v>
      </c>
      <c r="L33" s="2" t="s">
        <v>43</v>
      </c>
      <c r="M33" s="2" t="s">
        <v>121</v>
      </c>
      <c r="N33" s="2"/>
      <c r="O33" s="2">
        <v>-1.360425193</v>
      </c>
      <c r="P33" s="2">
        <v>12.4325352428</v>
      </c>
    </row>
    <row r="34" spans="1:16" x14ac:dyDescent="0.2">
      <c r="A34" s="2" t="s">
        <v>13</v>
      </c>
      <c r="B34" s="2" t="s">
        <v>52</v>
      </c>
      <c r="C34" s="2" t="s">
        <v>53</v>
      </c>
      <c r="D34" s="2" t="s">
        <v>139</v>
      </c>
      <c r="E34" s="2" t="s">
        <v>1021</v>
      </c>
      <c r="F34" s="2" t="s">
        <v>18</v>
      </c>
      <c r="G34" s="28">
        <v>54</v>
      </c>
      <c r="H34" s="2" t="s">
        <v>746</v>
      </c>
      <c r="I34" s="3">
        <v>16998.768</v>
      </c>
      <c r="J34" s="33">
        <v>152.94501342685538</v>
      </c>
      <c r="K34" s="34">
        <v>2599876.7999999998</v>
      </c>
      <c r="L34" s="2" t="s">
        <v>22</v>
      </c>
      <c r="M34" s="2" t="s">
        <v>121</v>
      </c>
      <c r="N34" s="2"/>
      <c r="O34" s="2">
        <v>-1.3604165961000001</v>
      </c>
      <c r="P34" s="2">
        <v>12.4326604721</v>
      </c>
    </row>
    <row r="35" spans="1:16" x14ac:dyDescent="0.2">
      <c r="A35" s="2" t="s">
        <v>13</v>
      </c>
      <c r="B35" s="2" t="s">
        <v>52</v>
      </c>
      <c r="C35" s="2" t="s">
        <v>53</v>
      </c>
      <c r="D35" s="2" t="s">
        <v>139</v>
      </c>
      <c r="E35" s="2" t="s">
        <v>1022</v>
      </c>
      <c r="F35" s="2" t="s">
        <v>18</v>
      </c>
      <c r="G35" s="28">
        <v>33</v>
      </c>
      <c r="H35" s="2" t="s">
        <v>746</v>
      </c>
      <c r="I35" s="3">
        <v>26337.775000000001</v>
      </c>
      <c r="J35" s="33">
        <v>134.17145146087699</v>
      </c>
      <c r="K35" s="34">
        <v>3533777.5</v>
      </c>
      <c r="L35" s="2" t="s">
        <v>22</v>
      </c>
      <c r="M35" s="2" t="s">
        <v>121</v>
      </c>
      <c r="N35" s="2"/>
      <c r="O35" s="2">
        <v>-1.3626313981</v>
      </c>
      <c r="P35" s="2">
        <v>12.4288362942</v>
      </c>
    </row>
    <row r="36" spans="1:16" x14ac:dyDescent="0.2">
      <c r="A36" s="2" t="s">
        <v>84</v>
      </c>
      <c r="B36" s="2" t="s">
        <v>85</v>
      </c>
      <c r="C36" s="2" t="s">
        <v>108</v>
      </c>
      <c r="D36" s="2" t="s">
        <v>123</v>
      </c>
      <c r="E36" s="2" t="s">
        <v>769</v>
      </c>
      <c r="F36" s="2" t="s">
        <v>18</v>
      </c>
      <c r="G36" s="28">
        <v>39</v>
      </c>
      <c r="H36" s="2" t="s">
        <v>746</v>
      </c>
      <c r="I36" s="3">
        <v>102.974</v>
      </c>
      <c r="J36" s="33">
        <v>2971.1189232233378</v>
      </c>
      <c r="K36" s="34">
        <v>305948</v>
      </c>
      <c r="L36" s="2" t="s">
        <v>43</v>
      </c>
      <c r="M36" s="2" t="s">
        <v>121</v>
      </c>
      <c r="N36" s="2"/>
      <c r="O36" s="2">
        <v>-1.3639721132</v>
      </c>
      <c r="P36" s="2">
        <v>12.4229709244</v>
      </c>
    </row>
    <row r="37" spans="1:16" x14ac:dyDescent="0.2">
      <c r="A37" s="2" t="s">
        <v>84</v>
      </c>
      <c r="B37" s="2" t="s">
        <v>85</v>
      </c>
      <c r="C37" s="2" t="s">
        <v>108</v>
      </c>
      <c r="D37" s="2" t="s">
        <v>123</v>
      </c>
      <c r="E37" s="2" t="s">
        <v>1023</v>
      </c>
      <c r="F37" s="2"/>
      <c r="G37" s="28"/>
      <c r="H37" s="2" t="s">
        <v>746</v>
      </c>
      <c r="I37" s="3">
        <v>184.011</v>
      </c>
      <c r="J37" s="33">
        <v>2543.4457722636148</v>
      </c>
      <c r="K37" s="34">
        <v>468022</v>
      </c>
      <c r="L37" s="2" t="s">
        <v>43</v>
      </c>
      <c r="M37" s="2" t="s">
        <v>121</v>
      </c>
      <c r="N37" s="2"/>
      <c r="O37" s="2">
        <v>-1.3643591073000001</v>
      </c>
      <c r="P37" s="2">
        <v>12.423609389799999</v>
      </c>
    </row>
    <row r="38" spans="1:16" x14ac:dyDescent="0.2">
      <c r="A38" s="2" t="s">
        <v>84</v>
      </c>
      <c r="B38" s="2" t="s">
        <v>85</v>
      </c>
      <c r="C38" s="2" t="s">
        <v>86</v>
      </c>
      <c r="D38" s="2" t="s">
        <v>251</v>
      </c>
      <c r="E38" s="2" t="s">
        <v>1024</v>
      </c>
      <c r="F38" s="2" t="s">
        <v>18</v>
      </c>
      <c r="G38" s="28">
        <v>40</v>
      </c>
      <c r="H38" s="2" t="s">
        <v>746</v>
      </c>
      <c r="I38" s="3">
        <v>195.06899999999999</v>
      </c>
      <c r="J38" s="33">
        <v>2512.6391174404957</v>
      </c>
      <c r="K38" s="34">
        <v>490138</v>
      </c>
      <c r="L38" s="2" t="s">
        <v>45</v>
      </c>
      <c r="M38" s="2" t="s">
        <v>121</v>
      </c>
      <c r="N38" s="2"/>
      <c r="O38" s="2">
        <v>-1.3638810333</v>
      </c>
      <c r="P38" s="2">
        <v>12.4229513667</v>
      </c>
    </row>
    <row r="39" spans="1:16" x14ac:dyDescent="0.2">
      <c r="A39" s="2" t="s">
        <v>84</v>
      </c>
      <c r="B39" s="2" t="s">
        <v>85</v>
      </c>
      <c r="C39" s="2" t="s">
        <v>86</v>
      </c>
      <c r="D39" s="2" t="s">
        <v>130</v>
      </c>
      <c r="E39" s="2" t="s">
        <v>1025</v>
      </c>
      <c r="F39" s="2"/>
      <c r="G39" s="28"/>
      <c r="H39" s="2" t="s">
        <v>774</v>
      </c>
      <c r="I39" s="3">
        <v>165.38200000000001</v>
      </c>
      <c r="J39" s="33">
        <v>2000</v>
      </c>
      <c r="K39" s="34">
        <v>330764</v>
      </c>
      <c r="L39" s="2" t="s">
        <v>43</v>
      </c>
      <c r="M39" s="2" t="s">
        <v>121</v>
      </c>
      <c r="N39" s="2"/>
      <c r="O39" s="2">
        <v>-1.3635656998000001</v>
      </c>
      <c r="P39" s="2">
        <v>12.424909121900001</v>
      </c>
    </row>
    <row r="40" spans="1:16" x14ac:dyDescent="0.2">
      <c r="A40" s="2" t="s">
        <v>84</v>
      </c>
      <c r="B40" s="2" t="s">
        <v>85</v>
      </c>
      <c r="C40" s="2" t="s">
        <v>86</v>
      </c>
      <c r="D40" s="2" t="s">
        <v>130</v>
      </c>
      <c r="E40" s="2" t="s">
        <v>1026</v>
      </c>
      <c r="F40" s="2"/>
      <c r="G40" s="28"/>
      <c r="H40" s="2" t="s">
        <v>746</v>
      </c>
      <c r="I40" s="3">
        <v>127.36499999999999</v>
      </c>
      <c r="J40" s="33">
        <v>2785.1450555490128</v>
      </c>
      <c r="K40" s="34">
        <v>354730</v>
      </c>
      <c r="L40" s="2" t="s">
        <v>43</v>
      </c>
      <c r="M40" s="2" t="s">
        <v>121</v>
      </c>
      <c r="N40" s="2"/>
      <c r="O40" s="2">
        <v>-1.3635312333</v>
      </c>
      <c r="P40" s="2">
        <v>12.4252665333</v>
      </c>
    </row>
    <row r="41" spans="1:16" x14ac:dyDescent="0.2">
      <c r="A41" s="2" t="s">
        <v>84</v>
      </c>
      <c r="B41" s="2" t="s">
        <v>85</v>
      </c>
      <c r="C41" s="2" t="s">
        <v>86</v>
      </c>
      <c r="D41" s="2" t="s">
        <v>130</v>
      </c>
      <c r="E41" s="2" t="s">
        <v>772</v>
      </c>
      <c r="F41" s="2"/>
      <c r="G41" s="28"/>
      <c r="H41" s="2" t="s">
        <v>746</v>
      </c>
      <c r="I41" s="3">
        <v>335.39100000000002</v>
      </c>
      <c r="J41" s="33">
        <v>2096.318923286552</v>
      </c>
      <c r="K41" s="34">
        <v>703086.5</v>
      </c>
      <c r="L41" s="2" t="s">
        <v>43</v>
      </c>
      <c r="M41" s="2" t="s">
        <v>121</v>
      </c>
      <c r="N41" s="2"/>
      <c r="O41" s="2">
        <v>-1.3635429167999999</v>
      </c>
      <c r="P41" s="2">
        <v>12.425041032099999</v>
      </c>
    </row>
    <row r="42" spans="1:16" x14ac:dyDescent="0.2">
      <c r="A42" s="2" t="s">
        <v>84</v>
      </c>
      <c r="B42" s="2" t="s">
        <v>85</v>
      </c>
      <c r="C42" s="2" t="s">
        <v>86</v>
      </c>
      <c r="D42" s="2" t="s">
        <v>130</v>
      </c>
      <c r="E42" s="2" t="s">
        <v>773</v>
      </c>
      <c r="F42" s="2"/>
      <c r="G42" s="28"/>
      <c r="H42" s="2" t="s">
        <v>774</v>
      </c>
      <c r="I42" s="3">
        <v>103.38200000000001</v>
      </c>
      <c r="J42" s="33">
        <v>2000</v>
      </c>
      <c r="K42" s="35">
        <v>206764</v>
      </c>
      <c r="L42" s="2" t="s">
        <v>43</v>
      </c>
      <c r="M42" s="2" t="s">
        <v>121</v>
      </c>
      <c r="N42" s="2"/>
      <c r="O42" s="2">
        <v>-1.3639092148</v>
      </c>
      <c r="P42" s="2">
        <v>12.425116560599999</v>
      </c>
    </row>
    <row r="43" spans="1:16" x14ac:dyDescent="0.2">
      <c r="A43" s="2" t="s">
        <v>84</v>
      </c>
      <c r="B43" s="2" t="s">
        <v>85</v>
      </c>
      <c r="C43" s="2" t="s">
        <v>86</v>
      </c>
      <c r="D43" s="2" t="s">
        <v>130</v>
      </c>
      <c r="E43" s="2" t="s">
        <v>1027</v>
      </c>
      <c r="F43" s="2"/>
      <c r="G43" s="28"/>
      <c r="H43" s="2" t="s">
        <v>746</v>
      </c>
      <c r="I43" s="3">
        <v>38.209000000000003</v>
      </c>
      <c r="J43" s="33">
        <v>3000</v>
      </c>
      <c r="K43" s="34">
        <v>114627.00000000001</v>
      </c>
      <c r="L43" s="2" t="s">
        <v>43</v>
      </c>
      <c r="M43" s="2" t="s">
        <v>121</v>
      </c>
      <c r="N43" s="2"/>
      <c r="O43" s="2">
        <v>-1.3681374248</v>
      </c>
      <c r="P43" s="2">
        <v>12.414310030099999</v>
      </c>
    </row>
    <row r="44" spans="1:16" x14ac:dyDescent="0.2">
      <c r="A44" s="2" t="s">
        <v>84</v>
      </c>
      <c r="B44" s="2" t="s">
        <v>85</v>
      </c>
      <c r="C44" s="2" t="s">
        <v>86</v>
      </c>
      <c r="D44" s="2" t="s">
        <v>130</v>
      </c>
      <c r="E44" s="2" t="s">
        <v>776</v>
      </c>
      <c r="F44" s="2"/>
      <c r="G44" s="28"/>
      <c r="H44" s="2" t="s">
        <v>746</v>
      </c>
      <c r="I44" s="3">
        <v>103.22</v>
      </c>
      <c r="J44" s="33">
        <v>2968.804495252858</v>
      </c>
      <c r="K44" s="34">
        <v>306440</v>
      </c>
      <c r="L44" s="2" t="s">
        <v>43</v>
      </c>
      <c r="M44" s="2" t="s">
        <v>121</v>
      </c>
      <c r="N44" s="2"/>
      <c r="O44" s="2">
        <v>-1.3637755404</v>
      </c>
      <c r="P44" s="2">
        <v>12.4221256265</v>
      </c>
    </row>
    <row r="45" spans="1:16" x14ac:dyDescent="0.2">
      <c r="A45" s="2" t="s">
        <v>13</v>
      </c>
      <c r="B45" s="2" t="s">
        <v>52</v>
      </c>
      <c r="C45" s="2" t="s">
        <v>53</v>
      </c>
      <c r="D45" s="2" t="s">
        <v>139</v>
      </c>
      <c r="E45" s="2" t="s">
        <v>777</v>
      </c>
      <c r="F45" s="2"/>
      <c r="G45" s="28"/>
      <c r="H45" s="2" t="s">
        <v>746</v>
      </c>
      <c r="I45" s="3">
        <v>362.279</v>
      </c>
      <c r="J45" s="33">
        <v>2052.0607045950774</v>
      </c>
      <c r="K45" s="34">
        <v>743418.5</v>
      </c>
      <c r="L45" s="2" t="s">
        <v>43</v>
      </c>
      <c r="M45" s="2" t="s">
        <v>121</v>
      </c>
      <c r="N45" s="2"/>
      <c r="O45" s="2">
        <v>-1.3635931419</v>
      </c>
      <c r="P45" s="2">
        <v>12.4246154112</v>
      </c>
    </row>
    <row r="46" spans="1:16" x14ac:dyDescent="0.2">
      <c r="A46" s="2" t="s">
        <v>13</v>
      </c>
      <c r="B46" s="2" t="s">
        <v>14</v>
      </c>
      <c r="C46" s="2" t="s">
        <v>15</v>
      </c>
      <c r="D46" s="2" t="s">
        <v>237</v>
      </c>
      <c r="E46" s="2" t="s">
        <v>778</v>
      </c>
      <c r="F46" s="2" t="s">
        <v>18</v>
      </c>
      <c r="G46" s="28">
        <v>23</v>
      </c>
      <c r="H46" s="2" t="s">
        <v>746</v>
      </c>
      <c r="I46" s="3">
        <v>1475.43</v>
      </c>
      <c r="J46" s="33">
        <v>709.99166344726621</v>
      </c>
      <c r="K46" s="34">
        <v>1047543</v>
      </c>
      <c r="L46" s="2" t="s">
        <v>43</v>
      </c>
      <c r="M46" s="2" t="s">
        <v>121</v>
      </c>
      <c r="N46" s="2"/>
      <c r="O46" s="2">
        <v>-1.3795501001999999</v>
      </c>
      <c r="P46" s="2">
        <v>12.3888999807</v>
      </c>
    </row>
    <row r="47" spans="1:16" x14ac:dyDescent="0.2">
      <c r="A47" s="2" t="s">
        <v>56</v>
      </c>
      <c r="B47" s="2" t="s">
        <v>57</v>
      </c>
      <c r="C47" s="2" t="s">
        <v>58</v>
      </c>
      <c r="D47" s="2" t="s">
        <v>298</v>
      </c>
      <c r="E47" s="2" t="s">
        <v>1028</v>
      </c>
      <c r="F47" s="2" t="s">
        <v>18</v>
      </c>
      <c r="G47" s="28">
        <v>61</v>
      </c>
      <c r="H47" s="2" t="s">
        <v>746</v>
      </c>
      <c r="I47" s="3">
        <v>3954.8530000000001</v>
      </c>
      <c r="J47" s="33">
        <v>327.5685088674598</v>
      </c>
      <c r="K47" s="34">
        <v>1295485.3</v>
      </c>
      <c r="L47" s="2" t="s">
        <v>43</v>
      </c>
      <c r="M47" s="2" t="s">
        <v>121</v>
      </c>
      <c r="N47" s="2"/>
      <c r="O47" s="2">
        <v>-1.3787948309</v>
      </c>
      <c r="P47" s="2">
        <v>12.3844500686</v>
      </c>
    </row>
    <row r="48" spans="1:16" x14ac:dyDescent="0.2">
      <c r="A48" s="2" t="s">
        <v>84</v>
      </c>
      <c r="B48" s="2" t="s">
        <v>85</v>
      </c>
      <c r="C48" s="2" t="s">
        <v>108</v>
      </c>
      <c r="D48" s="2" t="s">
        <v>779</v>
      </c>
      <c r="E48" s="2" t="s">
        <v>1029</v>
      </c>
      <c r="F48" s="2"/>
      <c r="G48" s="28"/>
      <c r="H48" s="2" t="s">
        <v>746</v>
      </c>
      <c r="I48" s="3">
        <v>76.863</v>
      </c>
      <c r="J48" s="33">
        <v>3000</v>
      </c>
      <c r="K48" s="34">
        <v>230589</v>
      </c>
      <c r="L48" s="2" t="s">
        <v>43</v>
      </c>
      <c r="M48" s="2" t="s">
        <v>121</v>
      </c>
      <c r="N48" s="2"/>
      <c r="O48" s="2">
        <v>-1.3792303755999999</v>
      </c>
      <c r="P48" s="2">
        <v>12.386608102</v>
      </c>
    </row>
    <row r="49" spans="1:16" x14ac:dyDescent="0.2">
      <c r="A49" s="2" t="s">
        <v>84</v>
      </c>
      <c r="B49" s="2" t="s">
        <v>85</v>
      </c>
      <c r="C49" s="2" t="s">
        <v>108</v>
      </c>
      <c r="D49" s="2" t="s">
        <v>779</v>
      </c>
      <c r="E49" s="2" t="s">
        <v>780</v>
      </c>
      <c r="F49" s="2" t="s">
        <v>18</v>
      </c>
      <c r="G49" s="28">
        <v>54</v>
      </c>
      <c r="H49" s="2" t="s">
        <v>746</v>
      </c>
      <c r="I49" s="3">
        <v>69.650999999999996</v>
      </c>
      <c r="J49" s="33">
        <v>3000</v>
      </c>
      <c r="K49" s="34">
        <v>208953</v>
      </c>
      <c r="L49" s="2" t="s">
        <v>43</v>
      </c>
      <c r="M49" s="2" t="s">
        <v>121</v>
      </c>
      <c r="N49" s="2"/>
      <c r="O49" s="2">
        <v>-1.3788913488000001</v>
      </c>
      <c r="P49" s="2">
        <v>12.385628901500001</v>
      </c>
    </row>
    <row r="50" spans="1:16" x14ac:dyDescent="0.2">
      <c r="A50" s="2" t="s">
        <v>84</v>
      </c>
      <c r="B50" s="2" t="s">
        <v>85</v>
      </c>
      <c r="C50" s="2" t="s">
        <v>108</v>
      </c>
      <c r="D50" s="2" t="s">
        <v>123</v>
      </c>
      <c r="E50" s="2" t="s">
        <v>1030</v>
      </c>
      <c r="F50" s="2" t="s">
        <v>18</v>
      </c>
      <c r="G50" s="28">
        <v>50</v>
      </c>
      <c r="H50" s="2" t="s">
        <v>746</v>
      </c>
      <c r="I50" s="3">
        <v>80.474999999999994</v>
      </c>
      <c r="J50" s="33">
        <v>3000</v>
      </c>
      <c r="K50" s="34">
        <v>241424.99999999997</v>
      </c>
      <c r="L50" s="2" t="s">
        <v>43</v>
      </c>
      <c r="M50" s="2" t="s">
        <v>121</v>
      </c>
      <c r="N50" s="2"/>
      <c r="O50" s="2">
        <v>-1.3788714145000001</v>
      </c>
      <c r="P50" s="2">
        <v>12.384378976900001</v>
      </c>
    </row>
    <row r="51" spans="1:16" x14ac:dyDescent="0.2">
      <c r="A51" s="2" t="s">
        <v>84</v>
      </c>
      <c r="B51" s="2" t="s">
        <v>85</v>
      </c>
      <c r="C51" s="2" t="s">
        <v>108</v>
      </c>
      <c r="D51" s="2" t="s">
        <v>123</v>
      </c>
      <c r="E51" s="2" t="s">
        <v>1031</v>
      </c>
      <c r="F51" s="2"/>
      <c r="G51" s="28"/>
      <c r="H51" s="2" t="s">
        <v>746</v>
      </c>
      <c r="I51" s="3">
        <v>111.559</v>
      </c>
      <c r="J51" s="33">
        <v>2896.3866653519663</v>
      </c>
      <c r="K51" s="34">
        <v>323118</v>
      </c>
      <c r="L51" s="2" t="s">
        <v>43</v>
      </c>
      <c r="M51" s="2" t="s">
        <v>121</v>
      </c>
      <c r="N51" s="2"/>
      <c r="O51" s="2">
        <v>-1.3785939098</v>
      </c>
      <c r="P51" s="2">
        <v>12.384304971800001</v>
      </c>
    </row>
    <row r="52" spans="1:16" x14ac:dyDescent="0.2">
      <c r="A52" s="2" t="s">
        <v>84</v>
      </c>
      <c r="B52" s="2" t="s">
        <v>85</v>
      </c>
      <c r="C52" s="2" t="s">
        <v>86</v>
      </c>
      <c r="D52" s="2" t="s">
        <v>251</v>
      </c>
      <c r="E52" s="2" t="s">
        <v>1032</v>
      </c>
      <c r="F52" s="2" t="s">
        <v>18</v>
      </c>
      <c r="G52" s="28">
        <v>31</v>
      </c>
      <c r="H52" s="2" t="s">
        <v>746</v>
      </c>
      <c r="I52" s="3">
        <v>343.19200000000001</v>
      </c>
      <c r="J52" s="33">
        <v>2082.7641669968998</v>
      </c>
      <c r="K52" s="34">
        <v>714788</v>
      </c>
      <c r="L52" s="2" t="s">
        <v>22</v>
      </c>
      <c r="M52" s="2" t="s">
        <v>121</v>
      </c>
      <c r="N52" s="2"/>
      <c r="O52" s="2">
        <v>-1.3786940000000001</v>
      </c>
      <c r="P52" s="2">
        <v>12.384323928600001</v>
      </c>
    </row>
    <row r="53" spans="1:16" x14ac:dyDescent="0.2">
      <c r="A53" s="2" t="s">
        <v>84</v>
      </c>
      <c r="B53" s="2" t="s">
        <v>85</v>
      </c>
      <c r="C53" s="2" t="s">
        <v>86</v>
      </c>
      <c r="D53" s="2" t="s">
        <v>251</v>
      </c>
      <c r="E53" s="2" t="s">
        <v>781</v>
      </c>
      <c r="F53" s="2"/>
      <c r="G53" s="28"/>
      <c r="H53" s="2" t="s">
        <v>746</v>
      </c>
      <c r="I53" s="3">
        <v>6525.3590000000004</v>
      </c>
      <c r="J53" s="33">
        <v>237.92344605101417</v>
      </c>
      <c r="K53" s="34">
        <v>1552535.9</v>
      </c>
      <c r="L53" s="2" t="s">
        <v>90</v>
      </c>
      <c r="M53" s="2" t="s">
        <v>121</v>
      </c>
      <c r="N53" s="2" t="s">
        <v>575</v>
      </c>
      <c r="O53" s="2">
        <v>-1.3784536605</v>
      </c>
      <c r="P53" s="2">
        <v>12.384299628100001</v>
      </c>
    </row>
    <row r="54" spans="1:16" x14ac:dyDescent="0.2">
      <c r="A54" s="2" t="s">
        <v>13</v>
      </c>
      <c r="B54" s="2" t="s">
        <v>52</v>
      </c>
      <c r="C54" s="2" t="s">
        <v>53</v>
      </c>
      <c r="D54" s="2" t="s">
        <v>54</v>
      </c>
      <c r="E54" s="2" t="s">
        <v>782</v>
      </c>
      <c r="F54" s="2" t="s">
        <v>18</v>
      </c>
      <c r="G54" s="28">
        <v>75</v>
      </c>
      <c r="H54" s="2" t="s">
        <v>746</v>
      </c>
      <c r="I54" s="3">
        <v>17306.606</v>
      </c>
      <c r="J54" s="33">
        <v>152.00326395597151</v>
      </c>
      <c r="K54" s="34">
        <v>2630660.6</v>
      </c>
      <c r="L54" s="2" t="s">
        <v>90</v>
      </c>
      <c r="M54" s="2" t="s">
        <v>121</v>
      </c>
      <c r="N54" s="2" t="s">
        <v>224</v>
      </c>
      <c r="O54" s="2">
        <v>-1.3789426459</v>
      </c>
      <c r="P54" s="2">
        <v>12.3849439237</v>
      </c>
    </row>
    <row r="55" spans="1:16" x14ac:dyDescent="0.2">
      <c r="A55" s="2" t="s">
        <v>84</v>
      </c>
      <c r="B55" s="2" t="s">
        <v>85</v>
      </c>
      <c r="C55" s="2" t="s">
        <v>86</v>
      </c>
      <c r="D55" s="2" t="s">
        <v>130</v>
      </c>
      <c r="E55" s="2" t="s">
        <v>1033</v>
      </c>
      <c r="F55" s="2"/>
      <c r="G55" s="28"/>
      <c r="H55" s="2" t="s">
        <v>746</v>
      </c>
      <c r="I55" s="3">
        <v>1979.434</v>
      </c>
      <c r="J55" s="33">
        <v>554.67542742016144</v>
      </c>
      <c r="K55" s="34">
        <v>1097943.3999999999</v>
      </c>
      <c r="L55" s="2" t="s">
        <v>43</v>
      </c>
      <c r="M55" s="2" t="s">
        <v>121</v>
      </c>
      <c r="N55" s="2"/>
      <c r="O55" s="2">
        <v>-1.3781718432000001</v>
      </c>
      <c r="P55" s="2">
        <v>12.382328682500001</v>
      </c>
    </row>
    <row r="56" spans="1:16" x14ac:dyDescent="0.2">
      <c r="A56" s="2" t="s">
        <v>84</v>
      </c>
      <c r="B56" s="2" t="s">
        <v>85</v>
      </c>
      <c r="C56" s="2" t="s">
        <v>86</v>
      </c>
      <c r="D56" s="2" t="s">
        <v>130</v>
      </c>
      <c r="E56" s="2" t="s">
        <v>1034</v>
      </c>
      <c r="F56" s="2"/>
      <c r="G56" s="28"/>
      <c r="H56" s="2" t="s">
        <v>746</v>
      </c>
      <c r="I56" s="3">
        <v>4629.7039999999997</v>
      </c>
      <c r="J56" s="33">
        <v>294.39687720856455</v>
      </c>
      <c r="K56" s="34">
        <v>1362970.4</v>
      </c>
      <c r="L56" s="2" t="s">
        <v>90</v>
      </c>
      <c r="M56" s="2" t="s">
        <v>121</v>
      </c>
      <c r="N56" s="2" t="s">
        <v>455</v>
      </c>
      <c r="O56" s="2">
        <v>-1.3784618768000001</v>
      </c>
      <c r="P56" s="2">
        <v>12.3838364287</v>
      </c>
    </row>
    <row r="57" spans="1:16" x14ac:dyDescent="0.2">
      <c r="A57" s="2" t="s">
        <v>84</v>
      </c>
      <c r="B57" s="2" t="s">
        <v>85</v>
      </c>
      <c r="C57" s="2" t="s">
        <v>86</v>
      </c>
      <c r="D57" s="2" t="s">
        <v>130</v>
      </c>
      <c r="E57" s="2" t="s">
        <v>1035</v>
      </c>
      <c r="F57" s="2"/>
      <c r="G57" s="28"/>
      <c r="H57" s="2" t="s">
        <v>746</v>
      </c>
      <c r="I57" s="3">
        <v>123.029</v>
      </c>
      <c r="J57" s="33">
        <v>2812.816490420958</v>
      </c>
      <c r="K57" s="34">
        <v>346058</v>
      </c>
      <c r="L57" s="2" t="s">
        <v>43</v>
      </c>
      <c r="M57" s="2" t="s">
        <v>121</v>
      </c>
      <c r="N57" s="2"/>
      <c r="O57" s="2">
        <v>-1.3782327374000001</v>
      </c>
      <c r="P57" s="2">
        <v>12.383192644699999</v>
      </c>
    </row>
    <row r="58" spans="1:16" x14ac:dyDescent="0.2">
      <c r="A58" s="2" t="s">
        <v>84</v>
      </c>
      <c r="B58" s="2" t="s">
        <v>85</v>
      </c>
      <c r="C58" s="2" t="s">
        <v>108</v>
      </c>
      <c r="D58" s="2" t="s">
        <v>123</v>
      </c>
      <c r="E58" s="2" t="s">
        <v>1036</v>
      </c>
      <c r="F58" s="2" t="s">
        <v>18</v>
      </c>
      <c r="G58" s="28">
        <v>29</v>
      </c>
      <c r="H58" s="2" t="s">
        <v>746</v>
      </c>
      <c r="I58" s="3">
        <v>152.70400000000001</v>
      </c>
      <c r="J58" s="33">
        <v>2654.8616932103937</v>
      </c>
      <c r="K58" s="34">
        <v>405408</v>
      </c>
      <c r="L58" s="2" t="s">
        <v>43</v>
      </c>
      <c r="M58" s="2" t="s">
        <v>121</v>
      </c>
      <c r="N58" s="2"/>
      <c r="O58" s="2">
        <v>-1.3785883882000001</v>
      </c>
      <c r="P58" s="2">
        <v>12.3836054979</v>
      </c>
    </row>
    <row r="59" spans="1:16" x14ac:dyDescent="0.2">
      <c r="A59" s="2" t="s">
        <v>84</v>
      </c>
      <c r="B59" s="2" t="s">
        <v>85</v>
      </c>
      <c r="C59" s="2" t="s">
        <v>86</v>
      </c>
      <c r="D59" s="2" t="s">
        <v>186</v>
      </c>
      <c r="E59" s="2" t="s">
        <v>1037</v>
      </c>
      <c r="F59" s="2" t="s">
        <v>18</v>
      </c>
      <c r="G59" s="28">
        <v>43</v>
      </c>
      <c r="H59" s="2" t="s">
        <v>746</v>
      </c>
      <c r="I59" s="3">
        <v>206.67599999999999</v>
      </c>
      <c r="J59" s="33">
        <v>2467.6982329830266</v>
      </c>
      <c r="K59" s="34">
        <v>510014</v>
      </c>
      <c r="L59" s="2" t="s">
        <v>43</v>
      </c>
      <c r="M59" s="2" t="s">
        <v>121</v>
      </c>
      <c r="N59" s="2"/>
      <c r="O59" s="2">
        <v>-1.3783782588</v>
      </c>
      <c r="P59" s="2">
        <v>12.383457913499999</v>
      </c>
    </row>
    <row r="60" spans="1:16" x14ac:dyDescent="0.2">
      <c r="A60" s="2" t="s">
        <v>84</v>
      </c>
      <c r="B60" s="2" t="s">
        <v>85</v>
      </c>
      <c r="C60" s="2" t="s">
        <v>86</v>
      </c>
      <c r="D60" s="2" t="s">
        <v>186</v>
      </c>
      <c r="E60" s="2" t="s">
        <v>1038</v>
      </c>
      <c r="F60" s="2" t="s">
        <v>97</v>
      </c>
      <c r="G60" s="28">
        <v>41</v>
      </c>
      <c r="H60" s="2" t="s">
        <v>746</v>
      </c>
      <c r="I60" s="3">
        <v>125.726</v>
      </c>
      <c r="J60" s="33">
        <v>2795.3804304598889</v>
      </c>
      <c r="K60" s="34">
        <v>351452</v>
      </c>
      <c r="L60" s="2" t="s">
        <v>43</v>
      </c>
      <c r="M60" s="2" t="s">
        <v>121</v>
      </c>
      <c r="N60" s="2"/>
      <c r="O60" s="2">
        <v>-1.3783175226</v>
      </c>
      <c r="P60" s="2">
        <v>12.3826060305</v>
      </c>
    </row>
    <row r="61" spans="1:16" x14ac:dyDescent="0.2">
      <c r="A61" s="2" t="s">
        <v>84</v>
      </c>
      <c r="B61" s="2" t="s">
        <v>85</v>
      </c>
      <c r="C61" s="2" t="s">
        <v>86</v>
      </c>
      <c r="D61" s="2" t="s">
        <v>186</v>
      </c>
      <c r="E61" s="2" t="s">
        <v>1039</v>
      </c>
      <c r="F61" s="2" t="s">
        <v>18</v>
      </c>
      <c r="G61" s="28">
        <v>33</v>
      </c>
      <c r="H61" s="2" t="s">
        <v>746</v>
      </c>
      <c r="I61" s="3">
        <v>36.325000000000003</v>
      </c>
      <c r="J61" s="33">
        <v>3000</v>
      </c>
      <c r="K61" s="34">
        <v>108975.00000000001</v>
      </c>
      <c r="L61" s="2" t="s">
        <v>43</v>
      </c>
      <c r="M61" s="2" t="s">
        <v>121</v>
      </c>
      <c r="N61" s="2"/>
      <c r="O61" s="2">
        <v>-1.3784753582</v>
      </c>
      <c r="P61" s="2">
        <v>12.3836534797</v>
      </c>
    </row>
    <row r="62" spans="1:16" x14ac:dyDescent="0.2">
      <c r="A62" s="2" t="s">
        <v>84</v>
      </c>
      <c r="B62" s="2" t="s">
        <v>85</v>
      </c>
      <c r="C62" s="2" t="s">
        <v>86</v>
      </c>
      <c r="D62" s="2" t="s">
        <v>186</v>
      </c>
      <c r="E62" s="2" t="s">
        <v>1040</v>
      </c>
      <c r="F62" s="2" t="s">
        <v>18</v>
      </c>
      <c r="G62" s="28">
        <v>21</v>
      </c>
      <c r="H62" s="2" t="s">
        <v>746</v>
      </c>
      <c r="I62" s="3">
        <v>58.363999999999997</v>
      </c>
      <c r="J62" s="33">
        <v>3000</v>
      </c>
      <c r="K62" s="34">
        <v>175092</v>
      </c>
      <c r="L62" s="2" t="s">
        <v>43</v>
      </c>
      <c r="M62" s="2" t="s">
        <v>121</v>
      </c>
      <c r="N62" s="2"/>
      <c r="O62" s="2">
        <v>-1.3785543638</v>
      </c>
      <c r="P62" s="2">
        <v>12.3834640406</v>
      </c>
    </row>
    <row r="63" spans="1:16" x14ac:dyDescent="0.2">
      <c r="A63" s="2" t="s">
        <v>84</v>
      </c>
      <c r="B63" s="2" t="s">
        <v>85</v>
      </c>
      <c r="C63" s="2" t="s">
        <v>86</v>
      </c>
      <c r="D63" s="2" t="s">
        <v>186</v>
      </c>
      <c r="E63" s="2" t="s">
        <v>1041</v>
      </c>
      <c r="F63" s="2" t="s">
        <v>97</v>
      </c>
      <c r="G63" s="28">
        <v>53</v>
      </c>
      <c r="H63" s="2" t="s">
        <v>746</v>
      </c>
      <c r="I63" s="3">
        <v>137.26499999999999</v>
      </c>
      <c r="J63" s="33">
        <v>2728.5178304739011</v>
      </c>
      <c r="K63" s="34">
        <v>374530</v>
      </c>
      <c r="L63" s="2" t="s">
        <v>43</v>
      </c>
      <c r="M63" s="2" t="s">
        <v>121</v>
      </c>
      <c r="N63" s="2"/>
      <c r="O63" s="2">
        <v>-1.3781368135000001</v>
      </c>
      <c r="P63" s="2">
        <v>12.382995771499999</v>
      </c>
    </row>
    <row r="64" spans="1:16" x14ac:dyDescent="0.2">
      <c r="A64" s="2" t="s">
        <v>84</v>
      </c>
      <c r="B64" s="2" t="s">
        <v>85</v>
      </c>
      <c r="C64" s="2" t="s">
        <v>86</v>
      </c>
      <c r="D64" s="2" t="s">
        <v>186</v>
      </c>
      <c r="E64" s="2" t="s">
        <v>1042</v>
      </c>
      <c r="F64" s="2" t="s">
        <v>18</v>
      </c>
      <c r="G64" s="28">
        <v>29</v>
      </c>
      <c r="H64" s="2" t="s">
        <v>746</v>
      </c>
      <c r="I64" s="3">
        <v>98.465000000000003</v>
      </c>
      <c r="J64" s="33">
        <v>3000</v>
      </c>
      <c r="K64" s="34">
        <v>295395</v>
      </c>
      <c r="L64" s="2" t="s">
        <v>43</v>
      </c>
      <c r="M64" s="2" t="s">
        <v>121</v>
      </c>
      <c r="N64" s="2"/>
      <c r="O64" s="2">
        <v>-1.3783542090000001</v>
      </c>
      <c r="P64" s="2">
        <v>12.383578038</v>
      </c>
    </row>
    <row r="65" spans="1:16" x14ac:dyDescent="0.2">
      <c r="A65" s="2" t="s">
        <v>84</v>
      </c>
      <c r="B65" s="2" t="s">
        <v>85</v>
      </c>
      <c r="C65" s="2" t="s">
        <v>108</v>
      </c>
      <c r="D65" s="2" t="s">
        <v>779</v>
      </c>
      <c r="E65" s="2" t="s">
        <v>783</v>
      </c>
      <c r="F65" s="2" t="s">
        <v>18</v>
      </c>
      <c r="G65" s="28">
        <v>51</v>
      </c>
      <c r="H65" s="2" t="s">
        <v>746</v>
      </c>
      <c r="I65" s="3">
        <v>253.619</v>
      </c>
      <c r="J65" s="33">
        <v>2288.5844514803703</v>
      </c>
      <c r="K65" s="34">
        <v>580428.5</v>
      </c>
      <c r="L65" s="2" t="s">
        <v>90</v>
      </c>
      <c r="M65" s="2" t="s">
        <v>121</v>
      </c>
      <c r="N65" s="2" t="s">
        <v>455</v>
      </c>
      <c r="O65" s="2">
        <v>-1.3781098250999999</v>
      </c>
      <c r="P65" s="2">
        <v>12.381391725</v>
      </c>
    </row>
    <row r="66" spans="1:16" x14ac:dyDescent="0.2">
      <c r="A66" s="2" t="s">
        <v>84</v>
      </c>
      <c r="B66" s="2" t="s">
        <v>85</v>
      </c>
      <c r="C66" s="2" t="s">
        <v>108</v>
      </c>
      <c r="D66" s="2" t="s">
        <v>15</v>
      </c>
      <c r="E66" s="2" t="s">
        <v>1043</v>
      </c>
      <c r="F66" s="2" t="s">
        <v>18</v>
      </c>
      <c r="G66" s="28">
        <v>54</v>
      </c>
      <c r="H66" s="2" t="s">
        <v>746</v>
      </c>
      <c r="I66" s="3">
        <v>5249.5559999999996</v>
      </c>
      <c r="J66" s="33">
        <v>271.44307061397194</v>
      </c>
      <c r="K66" s="34">
        <v>1424955.6</v>
      </c>
      <c r="L66" s="2" t="s">
        <v>22</v>
      </c>
      <c r="M66" s="2" t="s">
        <v>121</v>
      </c>
      <c r="N66" s="2"/>
      <c r="O66" s="2">
        <v>-1.3772877062</v>
      </c>
      <c r="P66" s="2">
        <v>12.3784443017</v>
      </c>
    </row>
    <row r="67" spans="1:16" x14ac:dyDescent="0.2">
      <c r="A67" s="2" t="s">
        <v>84</v>
      </c>
      <c r="B67" s="2" t="s">
        <v>85</v>
      </c>
      <c r="C67" s="2" t="s">
        <v>86</v>
      </c>
      <c r="D67" s="2" t="s">
        <v>130</v>
      </c>
      <c r="E67" s="2" t="s">
        <v>1044</v>
      </c>
      <c r="F67" s="2" t="s">
        <v>18</v>
      </c>
      <c r="G67" s="28">
        <v>82</v>
      </c>
      <c r="H67" s="2" t="s">
        <v>746</v>
      </c>
      <c r="I67" s="3">
        <v>13799.575999999999</v>
      </c>
      <c r="J67" s="33">
        <v>165.21939514663347</v>
      </c>
      <c r="K67" s="34">
        <v>2279957.5999999996</v>
      </c>
      <c r="L67" s="2" t="s">
        <v>22</v>
      </c>
      <c r="M67" s="2" t="s">
        <v>121</v>
      </c>
      <c r="N67" s="2"/>
      <c r="O67" s="2">
        <v>-1.3769163260999999</v>
      </c>
      <c r="P67" s="2">
        <v>12.377269247699999</v>
      </c>
    </row>
    <row r="68" spans="1:16" x14ac:dyDescent="0.2">
      <c r="A68" s="2" t="s">
        <v>84</v>
      </c>
      <c r="B68" s="2" t="s">
        <v>85</v>
      </c>
      <c r="C68" s="2" t="s">
        <v>86</v>
      </c>
      <c r="D68" s="2" t="s">
        <v>251</v>
      </c>
      <c r="E68" s="2" t="s">
        <v>784</v>
      </c>
      <c r="F68" s="2" t="s">
        <v>18</v>
      </c>
      <c r="G68" s="28">
        <v>62</v>
      </c>
      <c r="H68" s="2" t="s">
        <v>774</v>
      </c>
      <c r="I68" s="3">
        <v>2531.4960000000001</v>
      </c>
      <c r="J68" s="33">
        <v>550</v>
      </c>
      <c r="K68" s="34">
        <v>1392322.8</v>
      </c>
      <c r="L68" s="2" t="s">
        <v>90</v>
      </c>
      <c r="M68" s="2" t="s">
        <v>121</v>
      </c>
      <c r="N68" s="2" t="s">
        <v>575</v>
      </c>
      <c r="O68" s="2">
        <v>-1.3770886557999999</v>
      </c>
      <c r="P68" s="2">
        <v>12.3787434335</v>
      </c>
    </row>
    <row r="69" spans="1:16" x14ac:dyDescent="0.2">
      <c r="A69" s="2" t="s">
        <v>84</v>
      </c>
      <c r="B69" s="2" t="s">
        <v>85</v>
      </c>
      <c r="C69" s="2" t="s">
        <v>86</v>
      </c>
      <c r="D69" s="2" t="s">
        <v>251</v>
      </c>
      <c r="E69" s="2" t="s">
        <v>1045</v>
      </c>
      <c r="F69" s="2" t="s">
        <v>97</v>
      </c>
      <c r="G69" s="28">
        <v>59</v>
      </c>
      <c r="H69" s="2" t="s">
        <v>746</v>
      </c>
      <c r="I69" s="3">
        <v>2255.9630000000002</v>
      </c>
      <c r="J69" s="33">
        <v>498.94271315619977</v>
      </c>
      <c r="K69" s="34">
        <v>1125596.3</v>
      </c>
      <c r="L69" s="2" t="s">
        <v>43</v>
      </c>
      <c r="M69" s="2" t="s">
        <v>121</v>
      </c>
      <c r="N69" s="2"/>
      <c r="O69" s="2">
        <v>-1.3774807732000001</v>
      </c>
      <c r="P69" s="2">
        <v>12.379080893199999</v>
      </c>
    </row>
    <row r="70" spans="1:16" x14ac:dyDescent="0.2">
      <c r="A70" s="2" t="s">
        <v>13</v>
      </c>
      <c r="B70" s="2" t="s">
        <v>14</v>
      </c>
      <c r="C70" s="2" t="s">
        <v>15</v>
      </c>
      <c r="D70" s="2" t="s">
        <v>286</v>
      </c>
      <c r="E70" s="2" t="s">
        <v>789</v>
      </c>
      <c r="F70" s="2" t="s">
        <v>18</v>
      </c>
      <c r="G70" s="28">
        <v>28</v>
      </c>
      <c r="H70" s="2" t="s">
        <v>746</v>
      </c>
      <c r="I70" s="3">
        <v>338.48599999999999</v>
      </c>
      <c r="J70" s="33">
        <v>2090.8663873838209</v>
      </c>
      <c r="K70" s="34">
        <v>707729</v>
      </c>
      <c r="L70" s="2" t="s">
        <v>43</v>
      </c>
      <c r="M70" s="2" t="s">
        <v>121</v>
      </c>
      <c r="N70" s="2"/>
      <c r="O70" s="2">
        <v>-1.3751076332000001</v>
      </c>
      <c r="P70" s="2">
        <v>12.3178028105</v>
      </c>
    </row>
    <row r="71" spans="1:16" x14ac:dyDescent="0.2">
      <c r="A71" s="2" t="s">
        <v>56</v>
      </c>
      <c r="B71" s="2" t="s">
        <v>57</v>
      </c>
      <c r="C71" s="2" t="s">
        <v>58</v>
      </c>
      <c r="D71" s="2" t="s">
        <v>59</v>
      </c>
      <c r="E71" s="2" t="s">
        <v>1046</v>
      </c>
      <c r="F71" s="2" t="s">
        <v>18</v>
      </c>
      <c r="G71" s="28">
        <v>46</v>
      </c>
      <c r="H71" s="2" t="s">
        <v>746</v>
      </c>
      <c r="I71" s="3">
        <v>25.196999999999999</v>
      </c>
      <c r="J71" s="33">
        <v>3000</v>
      </c>
      <c r="K71" s="34">
        <v>75591</v>
      </c>
      <c r="L71" s="2" t="s">
        <v>22</v>
      </c>
      <c r="M71" s="2" t="s">
        <v>121</v>
      </c>
      <c r="N71" s="2"/>
      <c r="O71" s="2">
        <v>-1.3664762457999999</v>
      </c>
      <c r="P71" s="2">
        <v>12.292316979000001</v>
      </c>
    </row>
    <row r="72" spans="1:16" x14ac:dyDescent="0.2">
      <c r="A72" s="2" t="s">
        <v>56</v>
      </c>
      <c r="B72" s="2" t="s">
        <v>57</v>
      </c>
      <c r="C72" s="2" t="s">
        <v>108</v>
      </c>
      <c r="D72" s="2" t="s">
        <v>15</v>
      </c>
      <c r="E72" s="2" t="s">
        <v>790</v>
      </c>
      <c r="F72" s="2"/>
      <c r="G72" s="28"/>
      <c r="H72" s="2" t="s">
        <v>746</v>
      </c>
      <c r="I72" s="3">
        <v>2089.3200000000002</v>
      </c>
      <c r="J72" s="33">
        <v>530.7621618517029</v>
      </c>
      <c r="K72" s="34">
        <v>1108932</v>
      </c>
      <c r="L72" s="2" t="s">
        <v>43</v>
      </c>
      <c r="M72" s="2" t="s">
        <v>121</v>
      </c>
      <c r="N72" s="2"/>
      <c r="O72" s="2">
        <v>-1.2418084313</v>
      </c>
      <c r="P72" s="2">
        <v>12.4592127874</v>
      </c>
    </row>
    <row r="73" spans="1:16" x14ac:dyDescent="0.2">
      <c r="A73" s="2" t="s">
        <v>84</v>
      </c>
      <c r="B73" s="2" t="s">
        <v>85</v>
      </c>
      <c r="C73" s="2" t="s">
        <v>86</v>
      </c>
      <c r="D73" s="2" t="s">
        <v>130</v>
      </c>
      <c r="E73" s="2" t="s">
        <v>791</v>
      </c>
      <c r="F73" s="2" t="s">
        <v>18</v>
      </c>
      <c r="G73" s="28">
        <v>46</v>
      </c>
      <c r="H73" s="2" t="s">
        <v>774</v>
      </c>
      <c r="I73" s="3">
        <v>9332.8889999999992</v>
      </c>
      <c r="J73" s="33">
        <v>550</v>
      </c>
      <c r="K73" s="34">
        <v>5133088.9499999993</v>
      </c>
      <c r="L73" s="2" t="s">
        <v>90</v>
      </c>
      <c r="M73" s="2" t="s">
        <v>121</v>
      </c>
      <c r="N73" s="2" t="s">
        <v>224</v>
      </c>
      <c r="O73" s="2">
        <v>-1.3097249816000001</v>
      </c>
      <c r="P73" s="2">
        <v>12.458637914700001</v>
      </c>
    </row>
    <row r="74" spans="1:16" x14ac:dyDescent="0.2">
      <c r="A74" s="2" t="s">
        <v>84</v>
      </c>
      <c r="B74" s="2" t="s">
        <v>85</v>
      </c>
      <c r="C74" s="2" t="s">
        <v>108</v>
      </c>
      <c r="D74" s="2" t="s">
        <v>123</v>
      </c>
      <c r="E74" s="2" t="s">
        <v>792</v>
      </c>
      <c r="F74" s="2" t="s">
        <v>18</v>
      </c>
      <c r="G74" s="28">
        <v>53</v>
      </c>
      <c r="H74" s="2" t="s">
        <v>746</v>
      </c>
      <c r="I74" s="3">
        <v>229.61099999999999</v>
      </c>
      <c r="J74" s="33">
        <v>2371.0384084386201</v>
      </c>
      <c r="K74" s="34">
        <v>544416.5</v>
      </c>
      <c r="L74" s="2" t="s">
        <v>43</v>
      </c>
      <c r="M74" s="2" t="s">
        <v>121</v>
      </c>
      <c r="N74" s="2"/>
      <c r="O74" s="2">
        <v>-1.3103603111</v>
      </c>
      <c r="P74" s="2">
        <v>12.458550244</v>
      </c>
    </row>
    <row r="75" spans="1:16" x14ac:dyDescent="0.2">
      <c r="A75" s="2" t="s">
        <v>84</v>
      </c>
      <c r="B75" s="2" t="s">
        <v>85</v>
      </c>
      <c r="C75" s="2" t="s">
        <v>108</v>
      </c>
      <c r="D75" s="2" t="s">
        <v>123</v>
      </c>
      <c r="E75" s="2" t="s">
        <v>793</v>
      </c>
      <c r="F75" s="2" t="s">
        <v>18</v>
      </c>
      <c r="G75" s="28">
        <v>35</v>
      </c>
      <c r="H75" s="2" t="s">
        <v>746</v>
      </c>
      <c r="I75" s="3">
        <v>201.75899999999999</v>
      </c>
      <c r="J75" s="33">
        <v>2491.2816776451114</v>
      </c>
      <c r="K75" s="34">
        <v>502638.5</v>
      </c>
      <c r="L75" s="2" t="s">
        <v>43</v>
      </c>
      <c r="M75" s="2" t="s">
        <v>121</v>
      </c>
      <c r="N75" s="2"/>
      <c r="O75" s="2">
        <v>-1.3646444779</v>
      </c>
      <c r="P75" s="2">
        <v>12.2873351666</v>
      </c>
    </row>
    <row r="76" spans="1:16" x14ac:dyDescent="0.2">
      <c r="A76" s="2" t="s">
        <v>84</v>
      </c>
      <c r="B76" s="2" t="s">
        <v>85</v>
      </c>
      <c r="C76" s="2" t="s">
        <v>108</v>
      </c>
      <c r="D76" s="2" t="s">
        <v>123</v>
      </c>
      <c r="E76" s="2" t="s">
        <v>794</v>
      </c>
      <c r="F76" s="2"/>
      <c r="G76" s="28"/>
      <c r="H76" s="2" t="s">
        <v>746</v>
      </c>
      <c r="I76" s="3">
        <v>257.02300000000002</v>
      </c>
      <c r="J76" s="33">
        <v>2278.1404777004391</v>
      </c>
      <c r="K76" s="34">
        <v>585534.5</v>
      </c>
      <c r="L76" s="2" t="s">
        <v>43</v>
      </c>
      <c r="M76" s="2" t="s">
        <v>121</v>
      </c>
      <c r="N76" s="2"/>
      <c r="O76" s="2">
        <v>-1.2543296711</v>
      </c>
      <c r="P76" s="2">
        <v>12.461025100400001</v>
      </c>
    </row>
    <row r="77" spans="1:16" x14ac:dyDescent="0.2">
      <c r="A77" s="2" t="s">
        <v>84</v>
      </c>
      <c r="B77" s="2" t="s">
        <v>85</v>
      </c>
      <c r="C77" s="2" t="s">
        <v>86</v>
      </c>
      <c r="D77" s="2" t="s">
        <v>1047</v>
      </c>
      <c r="E77" s="2" t="s">
        <v>1048</v>
      </c>
      <c r="F77" s="2" t="s">
        <v>18</v>
      </c>
      <c r="G77" s="28">
        <v>26</v>
      </c>
      <c r="H77" s="2" t="s">
        <v>746</v>
      </c>
      <c r="I77" s="3">
        <v>111.372</v>
      </c>
      <c r="J77" s="33">
        <v>2897.8917501705996</v>
      </c>
      <c r="K77" s="34">
        <v>322744</v>
      </c>
      <c r="L77" s="2" t="s">
        <v>43</v>
      </c>
      <c r="M77" s="2" t="s">
        <v>121</v>
      </c>
      <c r="N77" s="2"/>
      <c r="O77" s="2">
        <v>-1.3647366541999999</v>
      </c>
      <c r="P77" s="2">
        <v>12.2801610727</v>
      </c>
    </row>
    <row r="78" spans="1:16" x14ac:dyDescent="0.2">
      <c r="A78" s="2" t="s">
        <v>84</v>
      </c>
      <c r="B78" s="2" t="s">
        <v>85</v>
      </c>
      <c r="C78" s="2" t="s">
        <v>86</v>
      </c>
      <c r="D78" s="2" t="s">
        <v>407</v>
      </c>
      <c r="E78" s="2" t="s">
        <v>1049</v>
      </c>
      <c r="F78" s="2"/>
      <c r="G78" s="28"/>
      <c r="H78" s="2" t="s">
        <v>746</v>
      </c>
      <c r="I78" s="3">
        <v>138.83000000000001</v>
      </c>
      <c r="J78" s="33">
        <v>2720.3054094936251</v>
      </c>
      <c r="K78" s="34">
        <v>377660</v>
      </c>
      <c r="L78" s="2" t="s">
        <v>43</v>
      </c>
      <c r="M78" s="2" t="s">
        <v>121</v>
      </c>
      <c r="N78" s="2"/>
      <c r="O78" s="2">
        <v>-1.3643057692</v>
      </c>
      <c r="P78" s="2">
        <v>12.2851516295</v>
      </c>
    </row>
    <row r="79" spans="1:16" x14ac:dyDescent="0.2">
      <c r="A79" s="2" t="s">
        <v>84</v>
      </c>
      <c r="B79" s="2" t="s">
        <v>85</v>
      </c>
      <c r="C79" s="2" t="s">
        <v>86</v>
      </c>
      <c r="D79" s="2" t="s">
        <v>407</v>
      </c>
      <c r="E79" s="2" t="s">
        <v>1049</v>
      </c>
      <c r="F79" s="2"/>
      <c r="G79" s="28"/>
      <c r="H79" s="2" t="s">
        <v>746</v>
      </c>
      <c r="I79" s="3">
        <v>206.37899999999999</v>
      </c>
      <c r="J79" s="33">
        <v>2469.0908474214916</v>
      </c>
      <c r="K79" s="34">
        <v>509568.5</v>
      </c>
      <c r="L79" s="2" t="s">
        <v>43</v>
      </c>
      <c r="M79" s="2" t="s">
        <v>121</v>
      </c>
      <c r="N79" s="2"/>
      <c r="O79" s="2">
        <v>-1.3645753331999999</v>
      </c>
      <c r="P79" s="2">
        <v>12.2835735945</v>
      </c>
    </row>
    <row r="80" spans="1:16" x14ac:dyDescent="0.2">
      <c r="A80" s="2" t="s">
        <v>84</v>
      </c>
      <c r="B80" s="2" t="s">
        <v>85</v>
      </c>
      <c r="C80" s="2" t="s">
        <v>86</v>
      </c>
      <c r="D80" s="2" t="s">
        <v>407</v>
      </c>
      <c r="E80" s="2" t="s">
        <v>1050</v>
      </c>
      <c r="F80" s="2"/>
      <c r="G80" s="28"/>
      <c r="H80" s="2" t="s">
        <v>746</v>
      </c>
      <c r="I80" s="3">
        <v>208.07300000000001</v>
      </c>
      <c r="J80" s="33">
        <v>2461.2011169156976</v>
      </c>
      <c r="K80" s="34">
        <v>512109.5</v>
      </c>
      <c r="L80" s="2" t="s">
        <v>43</v>
      </c>
      <c r="M80" s="2" t="s">
        <v>121</v>
      </c>
      <c r="N80" s="2"/>
      <c r="O80" s="2">
        <v>-1.3710739379000001</v>
      </c>
      <c r="P80" s="2">
        <v>12.306091203699999</v>
      </c>
    </row>
    <row r="81" spans="1:16" x14ac:dyDescent="0.2">
      <c r="A81" s="2" t="s">
        <v>84</v>
      </c>
      <c r="B81" s="2" t="s">
        <v>85</v>
      </c>
      <c r="C81" s="2" t="s">
        <v>86</v>
      </c>
      <c r="D81" s="2" t="s">
        <v>407</v>
      </c>
      <c r="E81" s="2" t="s">
        <v>1051</v>
      </c>
      <c r="F81" s="2"/>
      <c r="G81" s="28"/>
      <c r="H81" s="2" t="s">
        <v>746</v>
      </c>
      <c r="I81" s="3">
        <v>291.36</v>
      </c>
      <c r="J81" s="33">
        <v>2186.4360241625482</v>
      </c>
      <c r="K81" s="34">
        <v>637040</v>
      </c>
      <c r="L81" s="2" t="s">
        <v>43</v>
      </c>
      <c r="M81" s="2" t="s">
        <v>121</v>
      </c>
      <c r="N81" s="2"/>
      <c r="O81" s="2">
        <v>-1.3769478596</v>
      </c>
      <c r="P81" s="2">
        <v>12.323311411800001</v>
      </c>
    </row>
    <row r="82" spans="1:16" x14ac:dyDescent="0.2">
      <c r="A82" s="2" t="s">
        <v>84</v>
      </c>
      <c r="B82" s="2" t="s">
        <v>85</v>
      </c>
      <c r="C82" s="2" t="s">
        <v>86</v>
      </c>
      <c r="D82" s="2" t="s">
        <v>407</v>
      </c>
      <c r="E82" s="2" t="s">
        <v>1052</v>
      </c>
      <c r="F82" s="2"/>
      <c r="G82" s="28"/>
      <c r="H82" s="2" t="s">
        <v>746</v>
      </c>
      <c r="I82" s="3">
        <v>128.69200000000001</v>
      </c>
      <c r="J82" s="33">
        <v>2777.0490784197927</v>
      </c>
      <c r="K82" s="34">
        <v>357384</v>
      </c>
      <c r="L82" s="2" t="s">
        <v>43</v>
      </c>
      <c r="M82" s="2" t="s">
        <v>121</v>
      </c>
      <c r="N82" s="2"/>
      <c r="O82" s="2">
        <v>-1.3743450169</v>
      </c>
      <c r="P82" s="2">
        <v>12.2624151165</v>
      </c>
    </row>
    <row r="83" spans="1:16" x14ac:dyDescent="0.2">
      <c r="A83" s="2" t="s">
        <v>84</v>
      </c>
      <c r="B83" s="2" t="s">
        <v>85</v>
      </c>
      <c r="C83" s="2" t="s">
        <v>86</v>
      </c>
      <c r="D83" s="2" t="s">
        <v>407</v>
      </c>
      <c r="E83" s="2" t="s">
        <v>1053</v>
      </c>
      <c r="F83" s="2"/>
      <c r="G83" s="28"/>
      <c r="H83" s="2" t="s">
        <v>746</v>
      </c>
      <c r="I83" s="3">
        <v>179.79900000000001</v>
      </c>
      <c r="J83" s="33">
        <v>2556.1766194472716</v>
      </c>
      <c r="K83" s="34">
        <v>459598</v>
      </c>
      <c r="L83" s="2" t="s">
        <v>43</v>
      </c>
      <c r="M83" s="2" t="s">
        <v>121</v>
      </c>
      <c r="N83" s="2"/>
      <c r="O83" s="2">
        <v>-1.3746819605</v>
      </c>
      <c r="P83" s="2">
        <v>12.3171335188</v>
      </c>
    </row>
    <row r="84" spans="1:16" x14ac:dyDescent="0.2">
      <c r="A84" s="2" t="s">
        <v>84</v>
      </c>
      <c r="B84" s="2" t="s">
        <v>85</v>
      </c>
      <c r="C84" s="2" t="s">
        <v>86</v>
      </c>
      <c r="D84" s="2" t="s">
        <v>407</v>
      </c>
      <c r="E84" s="2" t="s">
        <v>1054</v>
      </c>
      <c r="F84" s="2"/>
      <c r="G84" s="28"/>
      <c r="H84" s="2" t="s">
        <v>746</v>
      </c>
      <c r="I84" s="3">
        <v>263.745</v>
      </c>
      <c r="J84" s="33">
        <v>2258.308214373732</v>
      </c>
      <c r="K84" s="34">
        <v>595617.5</v>
      </c>
      <c r="L84" s="2" t="s">
        <v>43</v>
      </c>
      <c r="M84" s="2" t="s">
        <v>121</v>
      </c>
      <c r="N84" s="2"/>
      <c r="O84" s="2">
        <v>-1.372166639</v>
      </c>
      <c r="P84" s="2">
        <v>12.309263045</v>
      </c>
    </row>
    <row r="85" spans="1:16" x14ac:dyDescent="0.2">
      <c r="A85" s="2" t="s">
        <v>84</v>
      </c>
      <c r="B85" s="2" t="s">
        <v>85</v>
      </c>
      <c r="C85" s="2" t="s">
        <v>86</v>
      </c>
      <c r="D85" s="2" t="s">
        <v>407</v>
      </c>
      <c r="E85" s="2" t="s">
        <v>1055</v>
      </c>
      <c r="F85" s="2"/>
      <c r="G85" s="28"/>
      <c r="H85" s="2" t="s">
        <v>746</v>
      </c>
      <c r="I85" s="3">
        <v>299.589</v>
      </c>
      <c r="J85" s="33">
        <v>2167.5812529832538</v>
      </c>
      <c r="K85" s="34">
        <v>649383.5</v>
      </c>
      <c r="L85" s="2" t="s">
        <v>43</v>
      </c>
      <c r="M85" s="2" t="s">
        <v>121</v>
      </c>
      <c r="N85" s="2"/>
      <c r="O85" s="2">
        <v>-1.3052658161999999</v>
      </c>
      <c r="P85" s="2">
        <v>12.4591416813</v>
      </c>
    </row>
    <row r="86" spans="1:16" x14ac:dyDescent="0.2">
      <c r="A86" s="2" t="s">
        <v>84</v>
      </c>
      <c r="B86" s="2" t="s">
        <v>85</v>
      </c>
      <c r="C86" s="2" t="s">
        <v>86</v>
      </c>
      <c r="D86" s="2" t="s">
        <v>407</v>
      </c>
      <c r="E86" s="2" t="s">
        <v>1056</v>
      </c>
      <c r="F86" s="2"/>
      <c r="G86" s="28"/>
      <c r="H86" s="2" t="s">
        <v>746</v>
      </c>
      <c r="I86" s="3">
        <v>271.06200000000001</v>
      </c>
      <c r="J86" s="33">
        <v>2237.8385756764133</v>
      </c>
      <c r="K86" s="34">
        <v>606593</v>
      </c>
      <c r="L86" s="2" t="s">
        <v>43</v>
      </c>
      <c r="M86" s="2" t="s">
        <v>121</v>
      </c>
      <c r="N86" s="2"/>
      <c r="O86" s="2">
        <v>-1.3662756058000001</v>
      </c>
      <c r="P86" s="2">
        <v>12.2922176545</v>
      </c>
    </row>
    <row r="87" spans="1:16" x14ac:dyDescent="0.2">
      <c r="A87" s="2" t="s">
        <v>84</v>
      </c>
      <c r="B87" s="2" t="s">
        <v>85</v>
      </c>
      <c r="C87" s="2" t="s">
        <v>86</v>
      </c>
      <c r="D87" s="2" t="s">
        <v>407</v>
      </c>
      <c r="E87" s="2" t="s">
        <v>1057</v>
      </c>
      <c r="F87" s="2"/>
      <c r="G87" s="28"/>
      <c r="H87" s="2" t="s">
        <v>746</v>
      </c>
      <c r="I87" s="3">
        <v>262.66000000000003</v>
      </c>
      <c r="J87" s="33">
        <v>2261.4406457016676</v>
      </c>
      <c r="K87" s="34">
        <v>593990</v>
      </c>
      <c r="L87" s="2" t="s">
        <v>43</v>
      </c>
      <c r="M87" s="2" t="s">
        <v>121</v>
      </c>
      <c r="N87" s="2"/>
      <c r="O87" s="2">
        <v>-1.3660897860000001</v>
      </c>
      <c r="P87" s="2">
        <v>12.291441560999999</v>
      </c>
    </row>
    <row r="88" spans="1:16" x14ac:dyDescent="0.2">
      <c r="A88" s="2" t="s">
        <v>84</v>
      </c>
      <c r="B88" s="2" t="s">
        <v>85</v>
      </c>
      <c r="C88" s="2" t="s">
        <v>86</v>
      </c>
      <c r="D88" s="2" t="s">
        <v>407</v>
      </c>
      <c r="E88" s="2" t="s">
        <v>795</v>
      </c>
      <c r="F88" s="2" t="s">
        <v>18</v>
      </c>
      <c r="G88" s="28">
        <v>67</v>
      </c>
      <c r="H88" s="2" t="s">
        <v>746</v>
      </c>
      <c r="I88" s="3">
        <v>10095.903</v>
      </c>
      <c r="J88" s="33">
        <v>189.14507201584644</v>
      </c>
      <c r="K88" s="34">
        <v>1909590.3</v>
      </c>
      <c r="L88" s="2" t="s">
        <v>43</v>
      </c>
      <c r="M88" s="2" t="s">
        <v>121</v>
      </c>
      <c r="N88" s="2"/>
      <c r="O88" s="2">
        <v>-1.3654375725000001</v>
      </c>
      <c r="P88" s="2">
        <v>12.272611059300001</v>
      </c>
    </row>
    <row r="89" spans="1:16" x14ac:dyDescent="0.2">
      <c r="A89" s="2" t="s">
        <v>84</v>
      </c>
      <c r="B89" s="2" t="s">
        <v>85</v>
      </c>
      <c r="C89" s="2" t="s">
        <v>86</v>
      </c>
      <c r="D89" s="2" t="s">
        <v>407</v>
      </c>
      <c r="E89" s="2" t="s">
        <v>796</v>
      </c>
      <c r="F89" s="2" t="s">
        <v>18</v>
      </c>
      <c r="G89" s="28">
        <v>26</v>
      </c>
      <c r="H89" s="2" t="s">
        <v>746</v>
      </c>
      <c r="I89" s="3">
        <v>116.241</v>
      </c>
      <c r="J89" s="33">
        <v>2860.2816562142448</v>
      </c>
      <c r="K89" s="34">
        <v>332482</v>
      </c>
      <c r="L89" s="2" t="s">
        <v>43</v>
      </c>
      <c r="M89" s="2" t="s">
        <v>121</v>
      </c>
      <c r="N89" s="2"/>
      <c r="O89" s="2">
        <v>-1.3748099265</v>
      </c>
      <c r="P89" s="2">
        <v>12.316907217200001</v>
      </c>
    </row>
    <row r="90" spans="1:16" x14ac:dyDescent="0.2">
      <c r="A90" s="2" t="s">
        <v>84</v>
      </c>
      <c r="B90" s="2" t="s">
        <v>85</v>
      </c>
      <c r="C90" s="2" t="s">
        <v>86</v>
      </c>
      <c r="D90" s="2" t="s">
        <v>407</v>
      </c>
      <c r="E90" s="2" t="s">
        <v>797</v>
      </c>
      <c r="F90" s="2"/>
      <c r="G90" s="28"/>
      <c r="H90" s="2" t="s">
        <v>746</v>
      </c>
      <c r="I90" s="3">
        <v>69.965000000000003</v>
      </c>
      <c r="J90" s="33">
        <v>3000</v>
      </c>
      <c r="K90" s="34">
        <v>209895</v>
      </c>
      <c r="L90" s="2" t="s">
        <v>43</v>
      </c>
      <c r="M90" s="2" t="s">
        <v>121</v>
      </c>
      <c r="N90" s="2"/>
      <c r="O90" s="2">
        <v>-1.3668034821999999</v>
      </c>
      <c r="P90" s="2">
        <v>12.293758928800001</v>
      </c>
    </row>
    <row r="91" spans="1:16" x14ac:dyDescent="0.2">
      <c r="A91" s="2" t="s">
        <v>84</v>
      </c>
      <c r="B91" s="2" t="s">
        <v>85</v>
      </c>
      <c r="C91" s="2" t="s">
        <v>86</v>
      </c>
      <c r="D91" s="2" t="s">
        <v>407</v>
      </c>
      <c r="E91" s="2" t="s">
        <v>798</v>
      </c>
      <c r="F91" s="2"/>
      <c r="G91" s="28"/>
      <c r="H91" s="2" t="s">
        <v>746</v>
      </c>
      <c r="I91" s="3">
        <v>236.489</v>
      </c>
      <c r="J91" s="33">
        <v>2345.7052970751283</v>
      </c>
      <c r="K91" s="34">
        <v>554733.5</v>
      </c>
      <c r="L91" s="2" t="s">
        <v>43</v>
      </c>
      <c r="M91" s="2" t="s">
        <v>121</v>
      </c>
      <c r="N91" s="2"/>
      <c r="O91" s="2">
        <v>-1.365191603</v>
      </c>
      <c r="P91" s="2">
        <v>12.288955337799999</v>
      </c>
    </row>
    <row r="92" spans="1:16" x14ac:dyDescent="0.2">
      <c r="A92" s="2" t="s">
        <v>84</v>
      </c>
      <c r="B92" s="2" t="s">
        <v>85</v>
      </c>
      <c r="C92" s="2" t="s">
        <v>86</v>
      </c>
      <c r="D92" s="2" t="s">
        <v>407</v>
      </c>
      <c r="E92" s="2" t="s">
        <v>799</v>
      </c>
      <c r="F92" s="2" t="s">
        <v>18</v>
      </c>
      <c r="G92" s="28">
        <v>34</v>
      </c>
      <c r="H92" s="2" t="s">
        <v>746</v>
      </c>
      <c r="I92" s="3">
        <v>161.97200000000001</v>
      </c>
      <c r="J92" s="33">
        <v>2617.3906601140939</v>
      </c>
      <c r="K92" s="34">
        <v>423944</v>
      </c>
      <c r="L92" s="2" t="s">
        <v>43</v>
      </c>
      <c r="M92" s="2" t="s">
        <v>121</v>
      </c>
      <c r="N92" s="2"/>
      <c r="O92" s="2">
        <v>-1.3643669137000001</v>
      </c>
      <c r="P92" s="2">
        <v>12.2862759244</v>
      </c>
    </row>
    <row r="93" spans="1:16" x14ac:dyDescent="0.2">
      <c r="A93" s="2" t="s">
        <v>56</v>
      </c>
      <c r="B93" s="2" t="s">
        <v>57</v>
      </c>
      <c r="C93" s="2" t="s">
        <v>58</v>
      </c>
      <c r="D93" s="2" t="s">
        <v>800</v>
      </c>
      <c r="E93" s="2" t="s">
        <v>801</v>
      </c>
      <c r="F93" s="2"/>
      <c r="G93" s="28"/>
      <c r="H93" s="2" t="s">
        <v>746</v>
      </c>
      <c r="I93" s="3">
        <v>4549.4539999999997</v>
      </c>
      <c r="J93" s="33">
        <v>297.82593691462756</v>
      </c>
      <c r="K93" s="34">
        <v>1354945.4</v>
      </c>
      <c r="L93" s="2" t="s">
        <v>90</v>
      </c>
      <c r="M93" s="2" t="s">
        <v>121</v>
      </c>
      <c r="N93" s="2" t="s">
        <v>224</v>
      </c>
      <c r="O93" s="2">
        <v>-0.35797238809999998</v>
      </c>
      <c r="P93" s="2">
        <v>12.124431616400001</v>
      </c>
    </row>
    <row r="94" spans="1:16" x14ac:dyDescent="0.2">
      <c r="A94" s="2" t="s">
        <v>84</v>
      </c>
      <c r="B94" s="2" t="s">
        <v>85</v>
      </c>
      <c r="C94" s="2" t="s">
        <v>108</v>
      </c>
      <c r="D94" s="2" t="s">
        <v>779</v>
      </c>
      <c r="E94" s="2" t="s">
        <v>802</v>
      </c>
      <c r="F94" s="2" t="s">
        <v>18</v>
      </c>
      <c r="G94" s="28">
        <v>41</v>
      </c>
      <c r="H94" s="2" t="s">
        <v>746</v>
      </c>
      <c r="I94" s="3">
        <v>201.547</v>
      </c>
      <c r="J94" s="33">
        <v>2492.3243709903895</v>
      </c>
      <c r="K94" s="34">
        <v>502320.5</v>
      </c>
      <c r="L94" s="2" t="s">
        <v>43</v>
      </c>
      <c r="M94" s="2" t="s">
        <v>121</v>
      </c>
      <c r="N94" s="2"/>
      <c r="O94" s="2">
        <v>-0.37793952250000001</v>
      </c>
      <c r="P94" s="2">
        <v>12.1337507821</v>
      </c>
    </row>
    <row r="95" spans="1:16" x14ac:dyDescent="0.2">
      <c r="A95" s="2" t="s">
        <v>84</v>
      </c>
      <c r="B95" s="2" t="s">
        <v>85</v>
      </c>
      <c r="C95" s="2" t="s">
        <v>108</v>
      </c>
      <c r="D95" s="2" t="s">
        <v>779</v>
      </c>
      <c r="E95" s="2" t="s">
        <v>1058</v>
      </c>
      <c r="F95" s="2"/>
      <c r="G95" s="28"/>
      <c r="H95" s="2" t="s">
        <v>746</v>
      </c>
      <c r="I95" s="3">
        <v>280.14999999999998</v>
      </c>
      <c r="J95" s="33">
        <v>2213.9032661074425</v>
      </c>
      <c r="K95" s="34">
        <v>620225</v>
      </c>
      <c r="L95" s="2" t="s">
        <v>43</v>
      </c>
      <c r="M95" s="2" t="s">
        <v>121</v>
      </c>
      <c r="N95" s="2"/>
      <c r="O95" s="2">
        <v>-0.38542277120000001</v>
      </c>
      <c r="P95" s="2">
        <v>12.137211578500001</v>
      </c>
    </row>
    <row r="96" spans="1:16" x14ac:dyDescent="0.2">
      <c r="A96" s="2" t="s">
        <v>84</v>
      </c>
      <c r="B96" s="2" t="s">
        <v>85</v>
      </c>
      <c r="C96" s="2" t="s">
        <v>108</v>
      </c>
      <c r="D96" s="2" t="s">
        <v>779</v>
      </c>
      <c r="E96" s="2" t="s">
        <v>803</v>
      </c>
      <c r="F96" s="2" t="s">
        <v>18</v>
      </c>
      <c r="G96" s="28">
        <v>50</v>
      </c>
      <c r="H96" s="2" t="s">
        <v>746</v>
      </c>
      <c r="I96" s="3">
        <v>61.4</v>
      </c>
      <c r="J96" s="33">
        <v>3000</v>
      </c>
      <c r="K96" s="34">
        <v>184200</v>
      </c>
      <c r="L96" s="2" t="s">
        <v>43</v>
      </c>
      <c r="M96" s="2" t="s">
        <v>121</v>
      </c>
      <c r="N96" s="2"/>
      <c r="O96" s="2">
        <v>-0.82248047909999999</v>
      </c>
      <c r="P96" s="2">
        <v>12.259745785</v>
      </c>
    </row>
    <row r="97" spans="1:16" x14ac:dyDescent="0.2">
      <c r="A97" s="2" t="s">
        <v>84</v>
      </c>
      <c r="B97" s="2" t="s">
        <v>85</v>
      </c>
      <c r="C97" s="2" t="s">
        <v>108</v>
      </c>
      <c r="D97" s="2" t="s">
        <v>779</v>
      </c>
      <c r="E97" s="2" t="s">
        <v>1059</v>
      </c>
      <c r="F97" s="2"/>
      <c r="G97" s="28"/>
      <c r="H97" s="2" t="s">
        <v>746</v>
      </c>
      <c r="I97" s="3">
        <v>52.034999999999997</v>
      </c>
      <c r="J97" s="33">
        <v>3000</v>
      </c>
      <c r="K97" s="34">
        <v>156105</v>
      </c>
      <c r="L97" s="2" t="s">
        <v>43</v>
      </c>
      <c r="M97" s="2" t="s">
        <v>121</v>
      </c>
      <c r="N97" s="2"/>
      <c r="O97" s="2">
        <v>-0.83271740380000003</v>
      </c>
      <c r="P97" s="2">
        <v>12.2605444128</v>
      </c>
    </row>
    <row r="98" spans="1:16" x14ac:dyDescent="0.2">
      <c r="A98" s="2" t="s">
        <v>84</v>
      </c>
      <c r="B98" s="2" t="s">
        <v>85</v>
      </c>
      <c r="C98" s="2" t="s">
        <v>108</v>
      </c>
      <c r="D98" s="2" t="s">
        <v>123</v>
      </c>
      <c r="E98" s="2" t="s">
        <v>1060</v>
      </c>
      <c r="F98" s="2" t="s">
        <v>18</v>
      </c>
      <c r="G98" s="28">
        <v>46</v>
      </c>
      <c r="H98" s="2" t="s">
        <v>746</v>
      </c>
      <c r="I98" s="3">
        <v>142.06800000000001</v>
      </c>
      <c r="J98" s="33">
        <v>2703.8882788523802</v>
      </c>
      <c r="K98" s="34">
        <v>384136</v>
      </c>
      <c r="L98" s="2" t="s">
        <v>43</v>
      </c>
      <c r="M98" s="2" t="s">
        <v>121</v>
      </c>
      <c r="N98" s="2"/>
      <c r="O98" s="2">
        <v>-0.83486179999999999</v>
      </c>
      <c r="P98" s="2">
        <v>12.2609238</v>
      </c>
    </row>
    <row r="99" spans="1:16" x14ac:dyDescent="0.2">
      <c r="A99" s="2" t="s">
        <v>84</v>
      </c>
      <c r="B99" s="2" t="s">
        <v>85</v>
      </c>
      <c r="C99" s="2" t="s">
        <v>108</v>
      </c>
      <c r="D99" s="2" t="s">
        <v>123</v>
      </c>
      <c r="E99" s="2" t="s">
        <v>1061</v>
      </c>
      <c r="F99" s="2"/>
      <c r="G99" s="28"/>
      <c r="H99" s="2" t="s">
        <v>746</v>
      </c>
      <c r="I99" s="3">
        <v>24.582000000000001</v>
      </c>
      <c r="J99" s="33">
        <v>3000</v>
      </c>
      <c r="K99" s="34">
        <v>73746</v>
      </c>
      <c r="L99" s="2" t="s">
        <v>43</v>
      </c>
      <c r="M99" s="2" t="s">
        <v>121</v>
      </c>
      <c r="N99" s="2"/>
      <c r="O99" s="2">
        <v>-0.83729164</v>
      </c>
      <c r="P99" s="2">
        <v>12.2611316571</v>
      </c>
    </row>
    <row r="100" spans="1:16" x14ac:dyDescent="0.2">
      <c r="A100" s="2" t="s">
        <v>84</v>
      </c>
      <c r="B100" s="2" t="s">
        <v>85</v>
      </c>
      <c r="C100" s="2" t="s">
        <v>108</v>
      </c>
      <c r="D100" s="2" t="s">
        <v>123</v>
      </c>
      <c r="E100" s="2" t="s">
        <v>804</v>
      </c>
      <c r="F100" s="2" t="s">
        <v>18</v>
      </c>
      <c r="G100" s="28">
        <v>31</v>
      </c>
      <c r="H100" s="2" t="s">
        <v>746</v>
      </c>
      <c r="I100" s="3">
        <v>95.02</v>
      </c>
      <c r="J100" s="33">
        <v>3000</v>
      </c>
      <c r="K100" s="34">
        <v>285060</v>
      </c>
      <c r="L100" s="2" t="s">
        <v>43</v>
      </c>
      <c r="M100" s="2" t="s">
        <v>121</v>
      </c>
      <c r="N100" s="2"/>
      <c r="O100" s="2">
        <v>-0.83860598129999997</v>
      </c>
      <c r="P100" s="2">
        <v>12.261312647700001</v>
      </c>
    </row>
    <row r="101" spans="1:16" x14ac:dyDescent="0.2">
      <c r="A101" s="2" t="s">
        <v>84</v>
      </c>
      <c r="B101" s="2" t="s">
        <v>85</v>
      </c>
      <c r="C101" s="2" t="s">
        <v>108</v>
      </c>
      <c r="D101" s="2" t="s">
        <v>123</v>
      </c>
      <c r="E101" s="2" t="s">
        <v>1062</v>
      </c>
      <c r="F101" s="2" t="s">
        <v>18</v>
      </c>
      <c r="G101" s="28">
        <v>30</v>
      </c>
      <c r="H101" s="2" t="s">
        <v>746</v>
      </c>
      <c r="I101" s="3">
        <v>132.262</v>
      </c>
      <c r="J101" s="33">
        <v>2756.0750631322676</v>
      </c>
      <c r="K101" s="34">
        <v>364524</v>
      </c>
      <c r="L101" s="2" t="s">
        <v>43</v>
      </c>
      <c r="M101" s="2" t="s">
        <v>121</v>
      </c>
      <c r="N101" s="2"/>
      <c r="O101" s="2">
        <v>-0.83860435249999998</v>
      </c>
      <c r="P101" s="2">
        <v>12.2611035703</v>
      </c>
    </row>
    <row r="102" spans="1:16" x14ac:dyDescent="0.2">
      <c r="A102" s="2" t="s">
        <v>84</v>
      </c>
      <c r="B102" s="2" t="s">
        <v>85</v>
      </c>
      <c r="C102" s="2" t="s">
        <v>108</v>
      </c>
      <c r="D102" s="2" t="s">
        <v>123</v>
      </c>
      <c r="E102" s="2" t="s">
        <v>1063</v>
      </c>
      <c r="F102" s="2" t="s">
        <v>97</v>
      </c>
      <c r="G102" s="28">
        <v>36</v>
      </c>
      <c r="H102" s="2" t="s">
        <v>746</v>
      </c>
      <c r="I102" s="3">
        <v>174.23599999999999</v>
      </c>
      <c r="J102" s="33">
        <v>2573.9342041828327</v>
      </c>
      <c r="K102" s="34">
        <v>448472</v>
      </c>
      <c r="L102" s="2" t="s">
        <v>43</v>
      </c>
      <c r="M102" s="2" t="s">
        <v>121</v>
      </c>
      <c r="N102" s="2"/>
      <c r="O102" s="2">
        <v>-0.83618616010000002</v>
      </c>
      <c r="P102" s="2">
        <v>12.260952272899999</v>
      </c>
    </row>
    <row r="103" spans="1:16" x14ac:dyDescent="0.2">
      <c r="A103" s="2" t="s">
        <v>84</v>
      </c>
      <c r="B103" s="2" t="s">
        <v>85</v>
      </c>
      <c r="C103" s="2" t="s">
        <v>86</v>
      </c>
      <c r="D103" s="2" t="s">
        <v>126</v>
      </c>
      <c r="E103" s="2" t="s">
        <v>1064</v>
      </c>
      <c r="F103" s="2"/>
      <c r="G103" s="28"/>
      <c r="H103" s="2" t="s">
        <v>746</v>
      </c>
      <c r="I103" s="3">
        <v>22.54</v>
      </c>
      <c r="J103" s="33">
        <v>3000</v>
      </c>
      <c r="K103" s="34">
        <v>67620</v>
      </c>
      <c r="L103" s="2" t="s">
        <v>43</v>
      </c>
      <c r="M103" s="2" t="s">
        <v>121</v>
      </c>
      <c r="N103" s="2"/>
      <c r="O103" s="2">
        <v>-0.90297919999999998</v>
      </c>
      <c r="P103" s="2">
        <v>12.2801849</v>
      </c>
    </row>
    <row r="104" spans="1:16" x14ac:dyDescent="0.2">
      <c r="A104" s="2" t="s">
        <v>84</v>
      </c>
      <c r="B104" s="2" t="s">
        <v>85</v>
      </c>
      <c r="C104" s="2" t="s">
        <v>86</v>
      </c>
      <c r="D104" s="2" t="s">
        <v>126</v>
      </c>
      <c r="E104" s="2" t="s">
        <v>806</v>
      </c>
      <c r="F104" s="2"/>
      <c r="G104" s="28"/>
      <c r="H104" s="2" t="s">
        <v>746</v>
      </c>
      <c r="I104" s="3">
        <v>234.65</v>
      </c>
      <c r="J104" s="33">
        <v>2352.3332623055612</v>
      </c>
      <c r="K104" s="34">
        <v>551975</v>
      </c>
      <c r="L104" s="2" t="s">
        <v>43</v>
      </c>
      <c r="M104" s="2" t="s">
        <v>121</v>
      </c>
      <c r="N104" s="2"/>
      <c r="O104" s="2">
        <v>-0.84327177590000002</v>
      </c>
      <c r="P104" s="2">
        <v>12.2620469256</v>
      </c>
    </row>
    <row r="105" spans="1:16" x14ac:dyDescent="0.2">
      <c r="A105" s="2" t="s">
        <v>84</v>
      </c>
      <c r="B105" s="2" t="s">
        <v>85</v>
      </c>
      <c r="C105" s="2" t="s">
        <v>86</v>
      </c>
      <c r="D105" s="2" t="s">
        <v>251</v>
      </c>
      <c r="E105" s="2" t="s">
        <v>1065</v>
      </c>
      <c r="F105" s="2" t="s">
        <v>18</v>
      </c>
      <c r="G105" s="28">
        <v>36</v>
      </c>
      <c r="H105" s="2" t="s">
        <v>746</v>
      </c>
      <c r="I105" s="3">
        <v>205.56399999999999</v>
      </c>
      <c r="J105" s="33">
        <v>2472.933003833356</v>
      </c>
      <c r="K105" s="34">
        <v>508346</v>
      </c>
      <c r="L105" s="2" t="s">
        <v>43</v>
      </c>
      <c r="M105" s="2" t="s">
        <v>121</v>
      </c>
      <c r="N105" s="2"/>
      <c r="O105" s="2">
        <v>-0.32002149619999998</v>
      </c>
      <c r="P105" s="2">
        <v>12.1233266383</v>
      </c>
    </row>
    <row r="106" spans="1:16" x14ac:dyDescent="0.2">
      <c r="A106" s="2" t="s">
        <v>84</v>
      </c>
      <c r="B106" s="2" t="s">
        <v>85</v>
      </c>
      <c r="C106" s="2" t="s">
        <v>86</v>
      </c>
      <c r="D106" s="2" t="s">
        <v>251</v>
      </c>
      <c r="E106" s="2" t="s">
        <v>808</v>
      </c>
      <c r="F106" s="2" t="s">
        <v>97</v>
      </c>
      <c r="G106" s="28">
        <v>21</v>
      </c>
      <c r="H106" s="2" t="s">
        <v>746</v>
      </c>
      <c r="I106" s="3">
        <v>316.48</v>
      </c>
      <c r="J106" s="33">
        <v>2131.9514661274011</v>
      </c>
      <c r="K106" s="34">
        <v>674720</v>
      </c>
      <c r="L106" s="2" t="s">
        <v>45</v>
      </c>
      <c r="M106" s="2" t="s">
        <v>121</v>
      </c>
      <c r="N106" s="2"/>
      <c r="O106" s="2">
        <v>-0.38463238900000002</v>
      </c>
      <c r="P106" s="2">
        <v>12.1370531066</v>
      </c>
    </row>
    <row r="107" spans="1:16" x14ac:dyDescent="0.2">
      <c r="A107" s="2" t="s">
        <v>84</v>
      </c>
      <c r="B107" s="2" t="s">
        <v>85</v>
      </c>
      <c r="C107" s="2" t="s">
        <v>86</v>
      </c>
      <c r="D107" s="2" t="s">
        <v>251</v>
      </c>
      <c r="E107" s="2" t="s">
        <v>808</v>
      </c>
      <c r="F107" s="2" t="s">
        <v>97</v>
      </c>
      <c r="G107" s="28">
        <v>21</v>
      </c>
      <c r="H107" s="2" t="s">
        <v>746</v>
      </c>
      <c r="I107" s="3">
        <v>2018.155</v>
      </c>
      <c r="J107" s="33">
        <v>545.95187188298223</v>
      </c>
      <c r="K107" s="34">
        <v>1101815.5</v>
      </c>
      <c r="L107" s="2" t="s">
        <v>43</v>
      </c>
      <c r="M107" s="2" t="s">
        <v>121</v>
      </c>
      <c r="N107" s="2"/>
      <c r="O107" s="2">
        <v>-0.3260570337</v>
      </c>
      <c r="P107" s="2">
        <v>12.123391593699999</v>
      </c>
    </row>
    <row r="108" spans="1:16" x14ac:dyDescent="0.2">
      <c r="A108" s="2" t="s">
        <v>84</v>
      </c>
      <c r="B108" s="2" t="s">
        <v>85</v>
      </c>
      <c r="C108" s="2" t="s">
        <v>86</v>
      </c>
      <c r="D108" s="2" t="s">
        <v>407</v>
      </c>
      <c r="E108" s="2" t="s">
        <v>1066</v>
      </c>
      <c r="F108" s="2" t="s">
        <v>18</v>
      </c>
      <c r="G108" s="28">
        <v>51</v>
      </c>
      <c r="H108" s="2" t="s">
        <v>746</v>
      </c>
      <c r="I108" s="3">
        <v>447.38299999999998</v>
      </c>
      <c r="J108" s="33">
        <v>1947.0442551460383</v>
      </c>
      <c r="K108" s="34">
        <v>871074.5</v>
      </c>
      <c r="L108" s="2" t="s">
        <v>43</v>
      </c>
      <c r="M108" s="2" t="s">
        <v>121</v>
      </c>
      <c r="N108" s="2"/>
      <c r="O108" s="2">
        <v>-0.38154529819999999</v>
      </c>
      <c r="P108" s="2">
        <v>12.135412685</v>
      </c>
    </row>
    <row r="109" spans="1:16" x14ac:dyDescent="0.2">
      <c r="A109" s="2" t="s">
        <v>84</v>
      </c>
      <c r="B109" s="2" t="s">
        <v>85</v>
      </c>
      <c r="C109" s="2" t="s">
        <v>86</v>
      </c>
      <c r="D109" s="2" t="s">
        <v>407</v>
      </c>
      <c r="E109" s="2" t="s">
        <v>1067</v>
      </c>
      <c r="F109" s="2" t="s">
        <v>18</v>
      </c>
      <c r="G109" s="28">
        <v>41</v>
      </c>
      <c r="H109" s="2" t="s">
        <v>746</v>
      </c>
      <c r="I109" s="3">
        <v>322.82600000000002</v>
      </c>
      <c r="J109" s="33">
        <v>2119.5287864050601</v>
      </c>
      <c r="K109" s="34">
        <v>684239</v>
      </c>
      <c r="L109" s="2" t="s">
        <v>43</v>
      </c>
      <c r="M109" s="2" t="s">
        <v>121</v>
      </c>
      <c r="N109" s="2"/>
      <c r="O109" s="2">
        <v>-0.34444808560000001</v>
      </c>
      <c r="P109" s="2">
        <v>12.123459846899999</v>
      </c>
    </row>
    <row r="110" spans="1:16" x14ac:dyDescent="0.2">
      <c r="A110" s="2" t="s">
        <v>84</v>
      </c>
      <c r="B110" s="2" t="s">
        <v>85</v>
      </c>
      <c r="C110" s="2" t="s">
        <v>86</v>
      </c>
      <c r="D110" s="2" t="s">
        <v>407</v>
      </c>
      <c r="E110" s="2" t="s">
        <v>1068</v>
      </c>
      <c r="F110" s="2"/>
      <c r="G110" s="28"/>
      <c r="H110" s="2" t="s">
        <v>746</v>
      </c>
      <c r="I110" s="3">
        <v>334.69400000000002</v>
      </c>
      <c r="J110" s="33">
        <v>2097.5607569899666</v>
      </c>
      <c r="K110" s="34">
        <v>702041</v>
      </c>
      <c r="L110" s="2" t="s">
        <v>43</v>
      </c>
      <c r="M110" s="2" t="s">
        <v>121</v>
      </c>
      <c r="N110" s="2"/>
      <c r="O110" s="2">
        <v>-0.38305861800000002</v>
      </c>
      <c r="P110" s="2">
        <v>12.1360817574</v>
      </c>
    </row>
    <row r="111" spans="1:16" x14ac:dyDescent="0.2">
      <c r="A111" s="2" t="s">
        <v>84</v>
      </c>
      <c r="B111" s="2" t="s">
        <v>85</v>
      </c>
      <c r="C111" s="2" t="s">
        <v>86</v>
      </c>
      <c r="D111" s="2" t="s">
        <v>407</v>
      </c>
      <c r="E111" s="2" t="s">
        <v>1069</v>
      </c>
      <c r="F111" s="2"/>
      <c r="G111" s="28"/>
      <c r="H111" s="2" t="s">
        <v>746</v>
      </c>
      <c r="I111" s="3">
        <v>161.99100000000001</v>
      </c>
      <c r="J111" s="33">
        <v>2617.3182460753992</v>
      </c>
      <c r="K111" s="34">
        <v>423982</v>
      </c>
      <c r="L111" s="2" t="s">
        <v>43</v>
      </c>
      <c r="M111" s="2" t="s">
        <v>121</v>
      </c>
      <c r="N111" s="2"/>
      <c r="O111" s="2">
        <v>-0.36872443630000001</v>
      </c>
      <c r="P111" s="2">
        <v>12.129576435400001</v>
      </c>
    </row>
    <row r="112" spans="1:16" x14ac:dyDescent="0.2">
      <c r="A112" s="2" t="s">
        <v>84</v>
      </c>
      <c r="B112" s="2" t="s">
        <v>85</v>
      </c>
      <c r="C112" s="2" t="s">
        <v>86</v>
      </c>
      <c r="D112" s="2" t="s">
        <v>407</v>
      </c>
      <c r="E112" s="2" t="s">
        <v>1070</v>
      </c>
      <c r="F112" s="2"/>
      <c r="G112" s="28"/>
      <c r="H112" s="2" t="s">
        <v>746</v>
      </c>
      <c r="I112" s="3">
        <v>533.49</v>
      </c>
      <c r="J112" s="33">
        <v>1787.0044424450318</v>
      </c>
      <c r="K112" s="34">
        <v>953349</v>
      </c>
      <c r="L112" s="2" t="s">
        <v>43</v>
      </c>
      <c r="M112" s="2" t="s">
        <v>121</v>
      </c>
      <c r="N112" s="2"/>
      <c r="O112" s="2">
        <v>-0.3794583802</v>
      </c>
      <c r="P112" s="2">
        <v>12.134420263000001</v>
      </c>
    </row>
    <row r="113" spans="1:16" x14ac:dyDescent="0.2">
      <c r="A113" s="2" t="s">
        <v>84</v>
      </c>
      <c r="B113" s="2" t="s">
        <v>85</v>
      </c>
      <c r="C113" s="2" t="s">
        <v>86</v>
      </c>
      <c r="D113" s="2" t="s">
        <v>407</v>
      </c>
      <c r="E113" s="2" t="s">
        <v>1071</v>
      </c>
      <c r="F113" s="2"/>
      <c r="G113" s="28"/>
      <c r="H113" s="2" t="s">
        <v>746</v>
      </c>
      <c r="I113" s="3">
        <v>256.17099999999999</v>
      </c>
      <c r="J113" s="33">
        <v>2280.7284977612612</v>
      </c>
      <c r="K113" s="34">
        <v>584256.5</v>
      </c>
      <c r="L113" s="2" t="s">
        <v>43</v>
      </c>
      <c r="M113" s="2" t="s">
        <v>121</v>
      </c>
      <c r="N113" s="2"/>
      <c r="O113" s="2">
        <v>-0.9812529995</v>
      </c>
      <c r="P113" s="2">
        <v>12.3094674148</v>
      </c>
    </row>
    <row r="114" spans="1:16" x14ac:dyDescent="0.2">
      <c r="A114" s="2" t="s">
        <v>13</v>
      </c>
      <c r="B114" s="2" t="s">
        <v>52</v>
      </c>
      <c r="C114" s="2" t="s">
        <v>53</v>
      </c>
      <c r="D114" s="2" t="s">
        <v>54</v>
      </c>
      <c r="E114" s="2" t="s">
        <v>1072</v>
      </c>
      <c r="F114" s="2" t="s">
        <v>18</v>
      </c>
      <c r="G114" s="28">
        <v>44</v>
      </c>
      <c r="H114" s="2" t="s">
        <v>746</v>
      </c>
      <c r="I114" s="3">
        <v>170.494</v>
      </c>
      <c r="J114" s="33">
        <v>2586.5309043133484</v>
      </c>
      <c r="K114" s="34">
        <v>440988</v>
      </c>
      <c r="L114" s="2" t="s">
        <v>43</v>
      </c>
      <c r="M114" s="2" t="s">
        <v>121</v>
      </c>
      <c r="N114" s="2"/>
      <c r="O114" s="2">
        <v>-0.34704724139999998</v>
      </c>
      <c r="P114" s="2">
        <v>12.123392858500001</v>
      </c>
    </row>
    <row r="115" spans="1:16" x14ac:dyDescent="0.2">
      <c r="A115" s="2" t="s">
        <v>13</v>
      </c>
      <c r="B115" s="2" t="s">
        <v>52</v>
      </c>
      <c r="C115" s="2" t="s">
        <v>53</v>
      </c>
      <c r="D115" s="2" t="s">
        <v>54</v>
      </c>
      <c r="E115" s="2" t="s">
        <v>1072</v>
      </c>
      <c r="F115" s="2" t="s">
        <v>18</v>
      </c>
      <c r="G115" s="28">
        <v>44</v>
      </c>
      <c r="H115" s="2" t="s">
        <v>746</v>
      </c>
      <c r="I115" s="3">
        <v>8265.348</v>
      </c>
      <c r="J115" s="33">
        <v>208.88833718798048</v>
      </c>
      <c r="K115" s="34">
        <v>1726534.8</v>
      </c>
      <c r="L115" s="2" t="s">
        <v>43</v>
      </c>
      <c r="M115" s="2" t="s">
        <v>121</v>
      </c>
      <c r="N115" s="2"/>
      <c r="O115" s="2">
        <v>-0.411869233</v>
      </c>
      <c r="P115" s="2">
        <v>12.149512183300001</v>
      </c>
    </row>
    <row r="116" spans="1:16" x14ac:dyDescent="0.2">
      <c r="A116" s="2" t="s">
        <v>13</v>
      </c>
      <c r="B116" s="2" t="s">
        <v>52</v>
      </c>
      <c r="C116" s="2" t="s">
        <v>53</v>
      </c>
      <c r="D116" s="2" t="s">
        <v>54</v>
      </c>
      <c r="E116" s="2" t="s">
        <v>1073</v>
      </c>
      <c r="F116" s="2" t="s">
        <v>18</v>
      </c>
      <c r="G116" s="28">
        <v>63</v>
      </c>
      <c r="H116" s="2" t="s">
        <v>746</v>
      </c>
      <c r="I116" s="3">
        <v>31014.131000000001</v>
      </c>
      <c r="J116" s="33">
        <v>129.01903006729415</v>
      </c>
      <c r="K116" s="34">
        <v>4001413.1</v>
      </c>
      <c r="L116" s="2" t="s">
        <v>43</v>
      </c>
      <c r="M116" s="2" t="s">
        <v>121</v>
      </c>
      <c r="N116" s="2"/>
      <c r="O116" s="2">
        <v>-0.32311473959999998</v>
      </c>
      <c r="P116" s="2">
        <v>12.123359045600001</v>
      </c>
    </row>
    <row r="117" spans="1:16" x14ac:dyDescent="0.2">
      <c r="A117" s="2" t="s">
        <v>84</v>
      </c>
      <c r="B117" s="2" t="s">
        <v>85</v>
      </c>
      <c r="C117" s="2" t="s">
        <v>108</v>
      </c>
      <c r="D117" s="2" t="s">
        <v>123</v>
      </c>
      <c r="E117" s="2" t="s">
        <v>810</v>
      </c>
      <c r="F117" s="2" t="s">
        <v>18</v>
      </c>
      <c r="G117" s="28">
        <v>66</v>
      </c>
      <c r="H117" s="2" t="s">
        <v>746</v>
      </c>
      <c r="I117" s="3">
        <v>10463.508</v>
      </c>
      <c r="J117" s="33">
        <v>186.01321851142083</v>
      </c>
      <c r="K117" s="34">
        <v>1946350.7999999998</v>
      </c>
      <c r="L117" s="2" t="s">
        <v>90</v>
      </c>
      <c r="M117" s="2" t="s">
        <v>121</v>
      </c>
      <c r="N117" s="2" t="s">
        <v>811</v>
      </c>
      <c r="O117" s="2">
        <v>-0.3636407089</v>
      </c>
      <c r="P117" s="2">
        <v>12.127064110299999</v>
      </c>
    </row>
    <row r="118" spans="1:16" x14ac:dyDescent="0.2">
      <c r="A118" s="2" t="s">
        <v>84</v>
      </c>
      <c r="B118" s="2" t="s">
        <v>85</v>
      </c>
      <c r="C118" s="2" t="s">
        <v>86</v>
      </c>
      <c r="D118" s="2" t="s">
        <v>186</v>
      </c>
      <c r="E118" s="2" t="s">
        <v>812</v>
      </c>
      <c r="F118" s="2" t="s">
        <v>97</v>
      </c>
      <c r="G118" s="28">
        <v>39</v>
      </c>
      <c r="H118" s="2" t="s">
        <v>746</v>
      </c>
      <c r="I118" s="3">
        <v>132.75800000000001</v>
      </c>
      <c r="J118" s="33">
        <v>2753.2502749363503</v>
      </c>
      <c r="K118" s="34">
        <v>365516</v>
      </c>
      <c r="L118" s="2" t="s">
        <v>45</v>
      </c>
      <c r="M118" s="2" t="s">
        <v>121</v>
      </c>
      <c r="N118" s="2"/>
      <c r="O118" s="2">
        <v>-0.38804571510000002</v>
      </c>
      <c r="P118" s="2">
        <v>12.138557645800001</v>
      </c>
    </row>
    <row r="119" spans="1:16" x14ac:dyDescent="0.2">
      <c r="A119" s="2" t="s">
        <v>84</v>
      </c>
      <c r="B119" s="2" t="s">
        <v>85</v>
      </c>
      <c r="C119" s="2" t="s">
        <v>86</v>
      </c>
      <c r="D119" s="2" t="s">
        <v>186</v>
      </c>
      <c r="E119" s="2" t="s">
        <v>1074</v>
      </c>
      <c r="F119" s="2"/>
      <c r="G119" s="28"/>
      <c r="H119" s="2" t="s">
        <v>746</v>
      </c>
      <c r="I119" s="3">
        <v>420.93</v>
      </c>
      <c r="J119" s="33">
        <v>1975.1383840543558</v>
      </c>
      <c r="K119" s="34">
        <v>831395</v>
      </c>
      <c r="L119" s="2" t="s">
        <v>45</v>
      </c>
      <c r="M119" s="2" t="s">
        <v>121</v>
      </c>
      <c r="N119" s="2"/>
      <c r="O119" s="2">
        <v>-0.82611580240000004</v>
      </c>
      <c r="P119" s="2">
        <v>12.260076464799999</v>
      </c>
    </row>
    <row r="120" spans="1:16" x14ac:dyDescent="0.2">
      <c r="A120" s="2" t="s">
        <v>84</v>
      </c>
      <c r="B120" s="2" t="s">
        <v>85</v>
      </c>
      <c r="C120" s="2" t="s">
        <v>86</v>
      </c>
      <c r="D120" s="2" t="s">
        <v>186</v>
      </c>
      <c r="E120" s="2" t="s">
        <v>1075</v>
      </c>
      <c r="F120" s="2"/>
      <c r="G120" s="28"/>
      <c r="H120" s="2" t="s">
        <v>746</v>
      </c>
      <c r="I120" s="3">
        <v>238.46700000000001</v>
      </c>
      <c r="J120" s="33">
        <v>2338.6904687021683</v>
      </c>
      <c r="K120" s="34">
        <v>557700.5</v>
      </c>
      <c r="L120" s="2" t="s">
        <v>45</v>
      </c>
      <c r="M120" s="2" t="s">
        <v>121</v>
      </c>
      <c r="N120" s="2"/>
      <c r="O120" s="2">
        <v>-0.83793931359999996</v>
      </c>
      <c r="P120" s="2">
        <v>12.261070865200001</v>
      </c>
    </row>
    <row r="121" spans="1:16" x14ac:dyDescent="0.2">
      <c r="A121" s="2" t="s">
        <v>84</v>
      </c>
      <c r="B121" s="2" t="s">
        <v>85</v>
      </c>
      <c r="C121" s="2" t="s">
        <v>86</v>
      </c>
      <c r="D121" s="2" t="s">
        <v>186</v>
      </c>
      <c r="E121" s="2" t="s">
        <v>813</v>
      </c>
      <c r="F121" s="2" t="s">
        <v>18</v>
      </c>
      <c r="G121" s="28">
        <v>30</v>
      </c>
      <c r="H121" s="2" t="s">
        <v>746</v>
      </c>
      <c r="I121" s="3">
        <v>120.063</v>
      </c>
      <c r="J121" s="33">
        <v>2832.8960629003104</v>
      </c>
      <c r="K121" s="34">
        <v>340126</v>
      </c>
      <c r="L121" s="2" t="s">
        <v>43</v>
      </c>
      <c r="M121" s="2" t="s">
        <v>121</v>
      </c>
      <c r="N121" s="2"/>
      <c r="O121" s="2">
        <v>-0.83715555389999996</v>
      </c>
      <c r="P121" s="2">
        <v>12.2610656853</v>
      </c>
    </row>
    <row r="122" spans="1:16" x14ac:dyDescent="0.2">
      <c r="A122" s="2" t="s">
        <v>84</v>
      </c>
      <c r="B122" s="2" t="s">
        <v>85</v>
      </c>
      <c r="C122" s="2" t="s">
        <v>86</v>
      </c>
      <c r="D122" s="2" t="s">
        <v>186</v>
      </c>
      <c r="E122" s="2" t="s">
        <v>1076</v>
      </c>
      <c r="F122" s="2"/>
      <c r="G122" s="28"/>
      <c r="H122" s="2" t="s">
        <v>746</v>
      </c>
      <c r="I122" s="3">
        <v>118.17</v>
      </c>
      <c r="J122" s="33">
        <v>2846.2384700008461</v>
      </c>
      <c r="K122" s="34">
        <v>336340</v>
      </c>
      <c r="L122" s="2" t="s">
        <v>43</v>
      </c>
      <c r="M122" s="2" t="s">
        <v>121</v>
      </c>
      <c r="N122" s="2"/>
      <c r="O122" s="2">
        <v>-0.82931506629999996</v>
      </c>
      <c r="P122" s="2">
        <v>12.2603696386</v>
      </c>
    </row>
    <row r="123" spans="1:16" x14ac:dyDescent="0.2">
      <c r="A123" s="2" t="s">
        <v>84</v>
      </c>
      <c r="B123" s="2" t="s">
        <v>85</v>
      </c>
      <c r="C123" s="2" t="s">
        <v>86</v>
      </c>
      <c r="D123" s="2" t="s">
        <v>186</v>
      </c>
      <c r="E123" s="2" t="s">
        <v>1077</v>
      </c>
      <c r="F123" s="2"/>
      <c r="G123" s="28"/>
      <c r="H123" s="2" t="s">
        <v>746</v>
      </c>
      <c r="I123" s="3">
        <v>115.44</v>
      </c>
      <c r="J123" s="33">
        <v>2866.2508662508662</v>
      </c>
      <c r="K123" s="34">
        <v>330880</v>
      </c>
      <c r="L123" s="2" t="s">
        <v>43</v>
      </c>
      <c r="M123" s="2" t="s">
        <v>121</v>
      </c>
      <c r="N123" s="2"/>
      <c r="O123" s="2">
        <v>-0.87686097939999996</v>
      </c>
      <c r="P123" s="2">
        <v>12.2721901477</v>
      </c>
    </row>
    <row r="124" spans="1:16" x14ac:dyDescent="0.2">
      <c r="A124" s="2" t="s">
        <v>84</v>
      </c>
      <c r="B124" s="2" t="s">
        <v>85</v>
      </c>
      <c r="C124" s="2" t="s">
        <v>86</v>
      </c>
      <c r="D124" s="2" t="s">
        <v>186</v>
      </c>
      <c r="E124" s="2" t="s">
        <v>1078</v>
      </c>
      <c r="F124" s="2"/>
      <c r="G124" s="28"/>
      <c r="H124" s="2" t="s">
        <v>746</v>
      </c>
      <c r="I124" s="3">
        <v>188.678</v>
      </c>
      <c r="J124" s="33">
        <v>2530.0034980230871</v>
      </c>
      <c r="K124" s="34">
        <v>477356</v>
      </c>
      <c r="L124" s="2" t="s">
        <v>43</v>
      </c>
      <c r="M124" s="2" t="s">
        <v>121</v>
      </c>
      <c r="N124" s="2"/>
      <c r="O124" s="2">
        <v>-0.8840994003</v>
      </c>
      <c r="P124" s="2">
        <v>12.274384006</v>
      </c>
    </row>
    <row r="125" spans="1:16" x14ac:dyDescent="0.2">
      <c r="A125" s="2" t="s">
        <v>84</v>
      </c>
      <c r="B125" s="2" t="s">
        <v>85</v>
      </c>
      <c r="C125" s="2" t="s">
        <v>86</v>
      </c>
      <c r="D125" s="2" t="s">
        <v>186</v>
      </c>
      <c r="E125" s="2" t="s">
        <v>1079</v>
      </c>
      <c r="F125" s="2"/>
      <c r="G125" s="28"/>
      <c r="H125" s="2" t="s">
        <v>746</v>
      </c>
      <c r="I125" s="3">
        <v>151.983</v>
      </c>
      <c r="J125" s="33">
        <v>2657.968325404815</v>
      </c>
      <c r="K125" s="34">
        <v>403966</v>
      </c>
      <c r="L125" s="2" t="s">
        <v>43</v>
      </c>
      <c r="M125" s="2" t="s">
        <v>121</v>
      </c>
      <c r="N125" s="2"/>
      <c r="O125" s="2">
        <v>-0.89102357860000003</v>
      </c>
      <c r="P125" s="2">
        <v>12.276415761499999</v>
      </c>
    </row>
    <row r="126" spans="1:16" x14ac:dyDescent="0.2">
      <c r="A126" s="2" t="s">
        <v>84</v>
      </c>
      <c r="B126" s="2" t="s">
        <v>85</v>
      </c>
      <c r="C126" s="2" t="s">
        <v>86</v>
      </c>
      <c r="D126" s="2" t="s">
        <v>251</v>
      </c>
      <c r="E126" s="2" t="s">
        <v>1080</v>
      </c>
      <c r="F126" s="2" t="s">
        <v>18</v>
      </c>
      <c r="G126" s="28">
        <v>28</v>
      </c>
      <c r="H126" s="2" t="s">
        <v>746</v>
      </c>
      <c r="I126" s="3">
        <v>169.10300000000001</v>
      </c>
      <c r="J126" s="33">
        <v>2591.3555643601826</v>
      </c>
      <c r="K126" s="34">
        <v>438206</v>
      </c>
      <c r="L126" s="2" t="s">
        <v>43</v>
      </c>
      <c r="M126" s="2" t="s">
        <v>121</v>
      </c>
      <c r="N126" s="2"/>
      <c r="O126" s="2">
        <v>-0.86741512899999995</v>
      </c>
      <c r="P126" s="2">
        <v>12.269272345999999</v>
      </c>
    </row>
    <row r="127" spans="1:16" x14ac:dyDescent="0.2">
      <c r="A127" s="2" t="s">
        <v>84</v>
      </c>
      <c r="B127" s="2" t="s">
        <v>85</v>
      </c>
      <c r="C127" s="2" t="s">
        <v>86</v>
      </c>
      <c r="D127" s="2" t="s">
        <v>251</v>
      </c>
      <c r="E127" s="2" t="s">
        <v>1081</v>
      </c>
      <c r="F127" s="2"/>
      <c r="G127" s="28"/>
      <c r="H127" s="2" t="s">
        <v>746</v>
      </c>
      <c r="I127" s="3">
        <v>259.42200000000003</v>
      </c>
      <c r="J127" s="33">
        <v>2270.9446384655116</v>
      </c>
      <c r="K127" s="34">
        <v>589133</v>
      </c>
      <c r="L127" s="2" t="s">
        <v>43</v>
      </c>
      <c r="M127" s="2" t="s">
        <v>121</v>
      </c>
      <c r="N127" s="2"/>
      <c r="O127" s="2">
        <v>-0.86559115279999999</v>
      </c>
      <c r="P127" s="2">
        <v>12.2688871153</v>
      </c>
    </row>
    <row r="128" spans="1:16" x14ac:dyDescent="0.2">
      <c r="A128" s="2" t="s">
        <v>84</v>
      </c>
      <c r="B128" s="2" t="s">
        <v>85</v>
      </c>
      <c r="C128" s="2" t="s">
        <v>86</v>
      </c>
      <c r="D128" s="2" t="s">
        <v>251</v>
      </c>
      <c r="E128" s="2" t="s">
        <v>814</v>
      </c>
      <c r="F128" s="2" t="s">
        <v>18</v>
      </c>
      <c r="G128" s="28">
        <v>24</v>
      </c>
      <c r="H128" s="2" t="s">
        <v>746</v>
      </c>
      <c r="I128" s="3">
        <v>124.203</v>
      </c>
      <c r="J128" s="33">
        <v>2805.1335313961822</v>
      </c>
      <c r="K128" s="34">
        <v>348406</v>
      </c>
      <c r="L128" s="2" t="s">
        <v>43</v>
      </c>
      <c r="M128" s="2" t="s">
        <v>121</v>
      </c>
      <c r="N128" s="2"/>
      <c r="O128" s="2">
        <v>-0.86548133500000002</v>
      </c>
      <c r="P128" s="2">
        <v>12.2686434416</v>
      </c>
    </row>
    <row r="129" spans="1:16" x14ac:dyDescent="0.2">
      <c r="A129" s="2" t="s">
        <v>84</v>
      </c>
      <c r="B129" s="2" t="s">
        <v>85</v>
      </c>
      <c r="C129" s="2" t="s">
        <v>86</v>
      </c>
      <c r="D129" s="2" t="s">
        <v>126</v>
      </c>
      <c r="E129" s="2" t="s">
        <v>1082</v>
      </c>
      <c r="F129" s="2" t="s">
        <v>18</v>
      </c>
      <c r="G129" s="28">
        <v>47</v>
      </c>
      <c r="H129" s="2" t="s">
        <v>746</v>
      </c>
      <c r="I129" s="3">
        <v>8557.4030000000002</v>
      </c>
      <c r="J129" s="33">
        <v>205.17209485167405</v>
      </c>
      <c r="K129" s="34">
        <v>1755740.3</v>
      </c>
      <c r="L129" s="2" t="s">
        <v>43</v>
      </c>
      <c r="M129" s="2" t="s">
        <v>121</v>
      </c>
      <c r="N129" s="2"/>
      <c r="O129" s="2">
        <v>-0.79760302729999999</v>
      </c>
      <c r="P129" s="2">
        <v>12.2577030555</v>
      </c>
    </row>
    <row r="130" spans="1:16" x14ac:dyDescent="0.2">
      <c r="A130" s="2" t="s">
        <v>13</v>
      </c>
      <c r="B130" s="2" t="s">
        <v>52</v>
      </c>
      <c r="C130" s="2" t="s">
        <v>53</v>
      </c>
      <c r="D130" s="2" t="s">
        <v>54</v>
      </c>
      <c r="E130" s="2" t="s">
        <v>1083</v>
      </c>
      <c r="F130" s="2" t="s">
        <v>18</v>
      </c>
      <c r="G130" s="28">
        <v>73</v>
      </c>
      <c r="H130" s="2" t="s">
        <v>746</v>
      </c>
      <c r="I130" s="3">
        <v>3148.328</v>
      </c>
      <c r="J130" s="33">
        <v>385.86602158351991</v>
      </c>
      <c r="K130" s="34">
        <v>1214832.8</v>
      </c>
      <c r="L130" s="2" t="s">
        <v>43</v>
      </c>
      <c r="M130" s="2" t="s">
        <v>121</v>
      </c>
      <c r="N130" s="2"/>
      <c r="O130" s="2">
        <v>-0.80481328100000005</v>
      </c>
      <c r="P130" s="2">
        <v>12.258081387800001</v>
      </c>
    </row>
    <row r="131" spans="1:16" x14ac:dyDescent="0.2">
      <c r="A131" s="2" t="s">
        <v>13</v>
      </c>
      <c r="B131" s="2" t="s">
        <v>52</v>
      </c>
      <c r="C131" s="2" t="s">
        <v>53</v>
      </c>
      <c r="D131" s="2" t="s">
        <v>54</v>
      </c>
      <c r="E131" s="2" t="s">
        <v>1084</v>
      </c>
      <c r="F131" s="2" t="s">
        <v>18</v>
      </c>
      <c r="G131" s="28">
        <v>35</v>
      </c>
      <c r="H131" s="2" t="s">
        <v>746</v>
      </c>
      <c r="I131" s="3">
        <v>10987.343999999999</v>
      </c>
      <c r="J131" s="33">
        <v>181.91242578734224</v>
      </c>
      <c r="K131" s="34">
        <v>1998734.4</v>
      </c>
      <c r="L131" s="2" t="s">
        <v>90</v>
      </c>
      <c r="M131" s="2" t="s">
        <v>121</v>
      </c>
      <c r="N131" s="2" t="s">
        <v>224</v>
      </c>
      <c r="O131" s="2">
        <v>-0.80751762100000002</v>
      </c>
      <c r="P131" s="2">
        <v>12.258438848100001</v>
      </c>
    </row>
    <row r="132" spans="1:16" x14ac:dyDescent="0.2">
      <c r="A132" s="2" t="s">
        <v>84</v>
      </c>
      <c r="B132" s="2" t="s">
        <v>85</v>
      </c>
      <c r="C132" s="2" t="s">
        <v>86</v>
      </c>
      <c r="D132" s="2" t="s">
        <v>126</v>
      </c>
      <c r="E132" s="2" t="s">
        <v>1085</v>
      </c>
      <c r="F132" s="2" t="s">
        <v>18</v>
      </c>
      <c r="G132" s="28">
        <v>62</v>
      </c>
      <c r="H132" s="2" t="s">
        <v>746</v>
      </c>
      <c r="I132" s="3">
        <v>3495.3939999999998</v>
      </c>
      <c r="J132" s="33">
        <v>357.48170306408946</v>
      </c>
      <c r="K132" s="34">
        <v>1249539.3999999999</v>
      </c>
      <c r="L132" s="2" t="s">
        <v>43</v>
      </c>
      <c r="M132" s="2" t="s">
        <v>121</v>
      </c>
      <c r="N132" s="2"/>
      <c r="O132" s="2">
        <v>-0.81045054049999998</v>
      </c>
      <c r="P132" s="2">
        <v>12.258653902300001</v>
      </c>
    </row>
    <row r="133" spans="1:16" x14ac:dyDescent="0.2">
      <c r="A133" s="2" t="s">
        <v>84</v>
      </c>
      <c r="B133" s="2" t="s">
        <v>85</v>
      </c>
      <c r="C133" s="2" t="s">
        <v>86</v>
      </c>
      <c r="D133" s="2" t="s">
        <v>251</v>
      </c>
      <c r="E133" s="2" t="s">
        <v>1086</v>
      </c>
      <c r="F133" s="2" t="s">
        <v>18</v>
      </c>
      <c r="G133" s="28">
        <v>44</v>
      </c>
      <c r="H133" s="2" t="s">
        <v>774</v>
      </c>
      <c r="I133" s="3">
        <v>2275.652</v>
      </c>
      <c r="J133" s="33">
        <v>550</v>
      </c>
      <c r="K133" s="34">
        <v>1251608.6000000001</v>
      </c>
      <c r="L133" s="2" t="s">
        <v>90</v>
      </c>
      <c r="M133" s="2" t="s">
        <v>121</v>
      </c>
      <c r="N133" s="2" t="s">
        <v>322</v>
      </c>
      <c r="O133" s="2">
        <v>-0.86098035019999997</v>
      </c>
      <c r="P133" s="2">
        <v>12.2673853983</v>
      </c>
    </row>
    <row r="134" spans="1:16" x14ac:dyDescent="0.2">
      <c r="A134" s="2" t="s">
        <v>84</v>
      </c>
      <c r="B134" s="2" t="s">
        <v>85</v>
      </c>
      <c r="C134" s="2" t="s">
        <v>86</v>
      </c>
      <c r="D134" s="2" t="s">
        <v>251</v>
      </c>
      <c r="E134" s="2" t="s">
        <v>1087</v>
      </c>
      <c r="F134" s="2" t="s">
        <v>18</v>
      </c>
      <c r="G134" s="28">
        <v>41</v>
      </c>
      <c r="H134" s="2" t="s">
        <v>746</v>
      </c>
      <c r="I134" s="3">
        <v>1085.19</v>
      </c>
      <c r="J134" s="33">
        <v>929.34785613579186</v>
      </c>
      <c r="K134" s="34">
        <v>1008519</v>
      </c>
      <c r="L134" s="2" t="s">
        <v>22</v>
      </c>
      <c r="M134" s="2" t="s">
        <v>121</v>
      </c>
      <c r="N134" s="2"/>
      <c r="O134" s="2">
        <v>-0.85787949509999994</v>
      </c>
      <c r="P134" s="2">
        <v>12.266391281500001</v>
      </c>
    </row>
    <row r="135" spans="1:16" x14ac:dyDescent="0.2">
      <c r="A135" s="2" t="s">
        <v>84</v>
      </c>
      <c r="B135" s="2" t="s">
        <v>85</v>
      </c>
      <c r="C135" s="2" t="s">
        <v>86</v>
      </c>
      <c r="D135" s="2" t="s">
        <v>251</v>
      </c>
      <c r="E135" s="2" t="s">
        <v>1088</v>
      </c>
      <c r="F135" s="2" t="s">
        <v>18</v>
      </c>
      <c r="G135" s="28">
        <v>41</v>
      </c>
      <c r="H135" s="2" t="s">
        <v>746</v>
      </c>
      <c r="I135" s="3">
        <v>351.411</v>
      </c>
      <c r="J135" s="33">
        <v>2069.1341477642986</v>
      </c>
      <c r="K135" s="34">
        <v>727116.5</v>
      </c>
      <c r="L135" s="2" t="s">
        <v>43</v>
      </c>
      <c r="M135" s="2" t="s">
        <v>121</v>
      </c>
      <c r="N135" s="2"/>
      <c r="O135" s="2">
        <v>-0.3874644626</v>
      </c>
      <c r="P135" s="2">
        <v>12.1382714603</v>
      </c>
    </row>
    <row r="136" spans="1:16" x14ac:dyDescent="0.2">
      <c r="A136" s="2" t="s">
        <v>84</v>
      </c>
      <c r="B136" s="2" t="s">
        <v>85</v>
      </c>
      <c r="C136" s="2" t="s">
        <v>86</v>
      </c>
      <c r="D136" s="2" t="s">
        <v>251</v>
      </c>
      <c r="E136" s="2" t="s">
        <v>1089</v>
      </c>
      <c r="F136" s="2" t="s">
        <v>18</v>
      </c>
      <c r="G136" s="28">
        <v>41</v>
      </c>
      <c r="H136" s="2" t="s">
        <v>746</v>
      </c>
      <c r="I136" s="3">
        <v>270.43</v>
      </c>
      <c r="J136" s="33">
        <v>2239.5629183152755</v>
      </c>
      <c r="K136" s="34">
        <v>605645</v>
      </c>
      <c r="L136" s="2" t="s">
        <v>43</v>
      </c>
      <c r="M136" s="2" t="s">
        <v>121</v>
      </c>
      <c r="N136" s="2"/>
      <c r="O136" s="2">
        <v>-0.86517265310000002</v>
      </c>
      <c r="P136" s="2">
        <v>12.2686934373</v>
      </c>
    </row>
    <row r="137" spans="1:16" x14ac:dyDescent="0.2">
      <c r="A137" s="2" t="s">
        <v>84</v>
      </c>
      <c r="B137" s="2" t="s">
        <v>85</v>
      </c>
      <c r="C137" s="2" t="s">
        <v>86</v>
      </c>
      <c r="D137" s="2" t="s">
        <v>251</v>
      </c>
      <c r="E137" s="2" t="s">
        <v>815</v>
      </c>
      <c r="F137" s="2" t="s">
        <v>18</v>
      </c>
      <c r="G137" s="28">
        <v>32</v>
      </c>
      <c r="H137" s="2" t="s">
        <v>746</v>
      </c>
      <c r="I137" s="3">
        <v>629.13400000000001</v>
      </c>
      <c r="J137" s="33">
        <v>1530.5378504420362</v>
      </c>
      <c r="K137" s="34">
        <v>962913.4</v>
      </c>
      <c r="L137" s="2" t="s">
        <v>43</v>
      </c>
      <c r="M137" s="2" t="s">
        <v>121</v>
      </c>
      <c r="N137" s="2"/>
      <c r="O137" s="2">
        <v>-0.32445078830000001</v>
      </c>
      <c r="P137" s="2">
        <v>12.123351018899999</v>
      </c>
    </row>
    <row r="138" spans="1:16" x14ac:dyDescent="0.2">
      <c r="A138" s="2" t="s">
        <v>84</v>
      </c>
      <c r="B138" s="2" t="s">
        <v>85</v>
      </c>
      <c r="C138" s="2" t="s">
        <v>86</v>
      </c>
      <c r="D138" s="2" t="s">
        <v>251</v>
      </c>
      <c r="E138" s="2" t="s">
        <v>815</v>
      </c>
      <c r="F138" s="2" t="s">
        <v>18</v>
      </c>
      <c r="G138" s="28">
        <v>32</v>
      </c>
      <c r="H138" s="2" t="s">
        <v>746</v>
      </c>
      <c r="I138" s="3">
        <v>93.796999999999997</v>
      </c>
      <c r="J138" s="33">
        <v>3000</v>
      </c>
      <c r="K138" s="34">
        <v>281391</v>
      </c>
      <c r="L138" s="2" t="s">
        <v>43</v>
      </c>
      <c r="M138" s="2" t="s">
        <v>121</v>
      </c>
      <c r="N138" s="2"/>
      <c r="O138" s="2">
        <v>-0.36964414690000003</v>
      </c>
      <c r="P138" s="2">
        <v>12.1297770606</v>
      </c>
    </row>
    <row r="139" spans="1:16" x14ac:dyDescent="0.2">
      <c r="A139" s="2" t="s">
        <v>84</v>
      </c>
      <c r="B139" s="2" t="s">
        <v>85</v>
      </c>
      <c r="C139" s="2" t="s">
        <v>86</v>
      </c>
      <c r="D139" s="2" t="s">
        <v>251</v>
      </c>
      <c r="E139" s="2" t="s">
        <v>815</v>
      </c>
      <c r="F139" s="2" t="s">
        <v>18</v>
      </c>
      <c r="G139" s="28">
        <v>32</v>
      </c>
      <c r="H139" s="2" t="s">
        <v>746</v>
      </c>
      <c r="I139" s="3">
        <v>111.65900000000001</v>
      </c>
      <c r="J139" s="33">
        <v>2895.5838759078979</v>
      </c>
      <c r="K139" s="34">
        <v>323318</v>
      </c>
      <c r="L139" s="2" t="s">
        <v>43</v>
      </c>
      <c r="M139" s="2" t="s">
        <v>121</v>
      </c>
      <c r="N139" s="2"/>
      <c r="O139" s="2">
        <v>-0.37008937530000002</v>
      </c>
      <c r="P139" s="2">
        <v>12.130169973799999</v>
      </c>
    </row>
    <row r="140" spans="1:16" x14ac:dyDescent="0.2">
      <c r="A140" s="2" t="s">
        <v>84</v>
      </c>
      <c r="B140" s="2" t="s">
        <v>85</v>
      </c>
      <c r="C140" s="2" t="s">
        <v>86</v>
      </c>
      <c r="D140" s="2" t="s">
        <v>251</v>
      </c>
      <c r="E140" s="2" t="s">
        <v>816</v>
      </c>
      <c r="F140" s="2"/>
      <c r="G140" s="28"/>
      <c r="H140" s="2" t="s">
        <v>746</v>
      </c>
      <c r="I140" s="3">
        <v>156.845</v>
      </c>
      <c r="J140" s="33">
        <v>2637.57212534668</v>
      </c>
      <c r="K140" s="34">
        <v>413690</v>
      </c>
      <c r="L140" s="2" t="s">
        <v>43</v>
      </c>
      <c r="M140" s="2" t="s">
        <v>121</v>
      </c>
      <c r="N140" s="2"/>
      <c r="O140" s="2">
        <v>-0.38569239999999999</v>
      </c>
      <c r="P140" s="2">
        <v>12.1374335</v>
      </c>
    </row>
    <row r="141" spans="1:16" x14ac:dyDescent="0.2">
      <c r="A141" s="2" t="s">
        <v>84</v>
      </c>
      <c r="B141" s="2" t="s">
        <v>85</v>
      </c>
      <c r="C141" s="2" t="s">
        <v>86</v>
      </c>
      <c r="D141" s="2" t="s">
        <v>251</v>
      </c>
      <c r="E141" s="2" t="s">
        <v>1090</v>
      </c>
      <c r="F141" s="2"/>
      <c r="G141" s="28"/>
      <c r="H141" s="2" t="s">
        <v>746</v>
      </c>
      <c r="I141" s="3">
        <v>148.13900000000001</v>
      </c>
      <c r="J141" s="33">
        <v>2675.0416838239757</v>
      </c>
      <c r="K141" s="34">
        <v>396278</v>
      </c>
      <c r="L141" s="2" t="s">
        <v>43</v>
      </c>
      <c r="M141" s="2" t="s">
        <v>121</v>
      </c>
      <c r="N141" s="2"/>
      <c r="O141" s="2">
        <v>-0.38854266529999998</v>
      </c>
      <c r="P141" s="2">
        <v>12.138630582499999</v>
      </c>
    </row>
    <row r="142" spans="1:16" x14ac:dyDescent="0.2">
      <c r="A142" s="2" t="s">
        <v>84</v>
      </c>
      <c r="B142" s="2" t="s">
        <v>85</v>
      </c>
      <c r="C142" s="2" t="s">
        <v>86</v>
      </c>
      <c r="D142" s="2" t="s">
        <v>251</v>
      </c>
      <c r="E142" s="2" t="s">
        <v>1091</v>
      </c>
      <c r="F142" s="2" t="s">
        <v>18</v>
      </c>
      <c r="G142" s="28">
        <v>34</v>
      </c>
      <c r="H142" s="2" t="s">
        <v>746</v>
      </c>
      <c r="I142" s="3">
        <v>351.87799999999999</v>
      </c>
      <c r="J142" s="33">
        <v>2068.3788131113624</v>
      </c>
      <c r="K142" s="34">
        <v>727817</v>
      </c>
      <c r="L142" s="2" t="s">
        <v>43</v>
      </c>
      <c r="M142" s="2" t="s">
        <v>121</v>
      </c>
      <c r="N142" s="2"/>
      <c r="O142" s="2">
        <v>-0.79122321299999998</v>
      </c>
      <c r="P142" s="2">
        <v>12.2575012862</v>
      </c>
    </row>
    <row r="143" spans="1:16" x14ac:dyDescent="0.2">
      <c r="A143" s="2" t="s">
        <v>84</v>
      </c>
      <c r="B143" s="2" t="s">
        <v>85</v>
      </c>
      <c r="C143" s="2" t="s">
        <v>86</v>
      </c>
      <c r="D143" s="2" t="s">
        <v>251</v>
      </c>
      <c r="E143" s="2" t="s">
        <v>1092</v>
      </c>
      <c r="F143" s="2" t="s">
        <v>18</v>
      </c>
      <c r="G143" s="28">
        <v>37</v>
      </c>
      <c r="H143" s="2" t="s">
        <v>746</v>
      </c>
      <c r="I143" s="3">
        <v>133.33500000000001</v>
      </c>
      <c r="J143" s="33">
        <v>2749.990625117186</v>
      </c>
      <c r="K143" s="34">
        <v>366670</v>
      </c>
      <c r="L143" s="2" t="s">
        <v>43</v>
      </c>
      <c r="M143" s="2" t="s">
        <v>121</v>
      </c>
      <c r="N143" s="2"/>
      <c r="O143" s="2">
        <v>-0.79226027310000002</v>
      </c>
      <c r="P143" s="2">
        <v>12.257687374</v>
      </c>
    </row>
    <row r="144" spans="1:16" x14ac:dyDescent="0.2">
      <c r="A144" s="2" t="s">
        <v>84</v>
      </c>
      <c r="B144" s="2" t="s">
        <v>85</v>
      </c>
      <c r="C144" s="2" t="s">
        <v>86</v>
      </c>
      <c r="D144" s="2" t="s">
        <v>251</v>
      </c>
      <c r="E144" s="2" t="s">
        <v>1093</v>
      </c>
      <c r="F144" s="2" t="s">
        <v>18</v>
      </c>
      <c r="G144" s="28">
        <v>32</v>
      </c>
      <c r="H144" s="2" t="s">
        <v>746</v>
      </c>
      <c r="I144" s="3">
        <v>101.033</v>
      </c>
      <c r="J144" s="33">
        <v>2989.7756178674294</v>
      </c>
      <c r="K144" s="34">
        <v>302066</v>
      </c>
      <c r="L144" s="2" t="s">
        <v>43</v>
      </c>
      <c r="M144" s="2" t="s">
        <v>121</v>
      </c>
      <c r="N144" s="2"/>
      <c r="O144" s="2">
        <v>-0.81790276049999999</v>
      </c>
      <c r="P144" s="2">
        <v>12.259336508700001</v>
      </c>
    </row>
    <row r="145" spans="1:16" x14ac:dyDescent="0.2">
      <c r="A145" s="2" t="s">
        <v>84</v>
      </c>
      <c r="B145" s="2" t="s">
        <v>85</v>
      </c>
      <c r="C145" s="2" t="s">
        <v>86</v>
      </c>
      <c r="D145" s="2" t="s">
        <v>102</v>
      </c>
      <c r="E145" s="2" t="s">
        <v>817</v>
      </c>
      <c r="F145" s="2" t="s">
        <v>18</v>
      </c>
      <c r="G145" s="28">
        <v>43</v>
      </c>
      <c r="H145" s="2" t="s">
        <v>746</v>
      </c>
      <c r="I145" s="3">
        <v>1007.175</v>
      </c>
      <c r="J145" s="33">
        <v>993.58850249460124</v>
      </c>
      <c r="K145" s="34">
        <v>1000717.5</v>
      </c>
      <c r="L145" s="2" t="s">
        <v>43</v>
      </c>
      <c r="M145" s="2" t="s">
        <v>121</v>
      </c>
      <c r="N145" s="2"/>
      <c r="O145" s="2">
        <v>-0.81254264850000002</v>
      </c>
      <c r="P145" s="2">
        <v>12.258839100399999</v>
      </c>
    </row>
    <row r="146" spans="1:16" x14ac:dyDescent="0.2">
      <c r="A146" s="2" t="s">
        <v>84</v>
      </c>
      <c r="B146" s="2" t="s">
        <v>85</v>
      </c>
      <c r="C146" s="2" t="s">
        <v>86</v>
      </c>
      <c r="D146" s="2" t="s">
        <v>102</v>
      </c>
      <c r="E146" s="2" t="s">
        <v>1094</v>
      </c>
      <c r="F146" s="2" t="s">
        <v>18</v>
      </c>
      <c r="G146" s="28">
        <v>53</v>
      </c>
      <c r="H146" s="2" t="s">
        <v>746</v>
      </c>
      <c r="I146" s="3">
        <v>235.369</v>
      </c>
      <c r="J146" s="33">
        <v>2349.7295735632133</v>
      </c>
      <c r="K146" s="34">
        <v>553053.5</v>
      </c>
      <c r="L146" s="2" t="s">
        <v>43</v>
      </c>
      <c r="M146" s="2" t="s">
        <v>121</v>
      </c>
      <c r="N146" s="2"/>
      <c r="O146" s="2">
        <v>-0.86377173169999999</v>
      </c>
      <c r="P146" s="2">
        <v>12.2682229264</v>
      </c>
    </row>
    <row r="147" spans="1:16" x14ac:dyDescent="0.2">
      <c r="A147" s="2" t="s">
        <v>84</v>
      </c>
      <c r="B147" s="2" t="s">
        <v>85</v>
      </c>
      <c r="C147" s="2" t="s">
        <v>86</v>
      </c>
      <c r="D147" s="2" t="s">
        <v>102</v>
      </c>
      <c r="E147" s="2" t="s">
        <v>818</v>
      </c>
      <c r="F147" s="2" t="s">
        <v>18</v>
      </c>
      <c r="G147" s="28">
        <v>45</v>
      </c>
      <c r="H147" s="2" t="s">
        <v>746</v>
      </c>
      <c r="I147" s="3">
        <v>3900.027</v>
      </c>
      <c r="J147" s="33">
        <v>330.7676331471551</v>
      </c>
      <c r="K147" s="34">
        <v>1290002.7</v>
      </c>
      <c r="L147" s="2" t="s">
        <v>43</v>
      </c>
      <c r="M147" s="2" t="s">
        <v>121</v>
      </c>
      <c r="N147" s="2"/>
      <c r="O147" s="2">
        <v>-0.86606478399999998</v>
      </c>
      <c r="P147" s="2">
        <v>12.2689657748</v>
      </c>
    </row>
    <row r="148" spans="1:16" x14ac:dyDescent="0.2">
      <c r="A148" s="2" t="s">
        <v>84</v>
      </c>
      <c r="B148" s="2" t="s">
        <v>85</v>
      </c>
      <c r="C148" s="2" t="s">
        <v>86</v>
      </c>
      <c r="D148" s="2" t="s">
        <v>102</v>
      </c>
      <c r="E148" s="2" t="s">
        <v>818</v>
      </c>
      <c r="F148" s="2" t="s">
        <v>18</v>
      </c>
      <c r="G148" s="28">
        <v>45</v>
      </c>
      <c r="H148" s="2" t="s">
        <v>746</v>
      </c>
      <c r="I148" s="3">
        <v>162.268</v>
      </c>
      <c r="J148" s="33">
        <v>2616.2644514013855</v>
      </c>
      <c r="K148" s="34">
        <v>424536</v>
      </c>
      <c r="L148" s="2" t="s">
        <v>43</v>
      </c>
      <c r="M148" s="2" t="s">
        <v>121</v>
      </c>
      <c r="N148" s="2"/>
      <c r="O148" s="2">
        <v>-0.86480508570000003</v>
      </c>
      <c r="P148" s="2">
        <v>12.268593900799999</v>
      </c>
    </row>
    <row r="149" spans="1:16" x14ac:dyDescent="0.2">
      <c r="A149" s="2" t="s">
        <v>84</v>
      </c>
      <c r="B149" s="2" t="s">
        <v>85</v>
      </c>
      <c r="C149" s="2" t="s">
        <v>86</v>
      </c>
      <c r="D149" s="2" t="s">
        <v>102</v>
      </c>
      <c r="E149" s="2" t="s">
        <v>818</v>
      </c>
      <c r="F149" s="2" t="s">
        <v>18</v>
      </c>
      <c r="G149" s="28">
        <v>45</v>
      </c>
      <c r="H149" s="2" t="s">
        <v>746</v>
      </c>
      <c r="I149" s="3">
        <v>151.34700000000001</v>
      </c>
      <c r="J149" s="33">
        <v>2660.7332817961374</v>
      </c>
      <c r="K149" s="34">
        <v>402694</v>
      </c>
      <c r="L149" s="2" t="s">
        <v>43</v>
      </c>
      <c r="M149" s="2" t="s">
        <v>121</v>
      </c>
      <c r="N149" s="2"/>
      <c r="O149" s="2">
        <v>-1.0910789007999999</v>
      </c>
      <c r="P149" s="2">
        <v>12.3943511001</v>
      </c>
    </row>
    <row r="150" spans="1:16" x14ac:dyDescent="0.2">
      <c r="A150" s="2" t="s">
        <v>84</v>
      </c>
      <c r="B150" s="2" t="s">
        <v>85</v>
      </c>
      <c r="C150" s="2" t="s">
        <v>86</v>
      </c>
      <c r="D150" s="2" t="s">
        <v>102</v>
      </c>
      <c r="E150" s="2" t="s">
        <v>1095</v>
      </c>
      <c r="F150" s="2" t="s">
        <v>18</v>
      </c>
      <c r="G150" s="28">
        <v>33</v>
      </c>
      <c r="H150" s="2" t="s">
        <v>746</v>
      </c>
      <c r="I150" s="3">
        <v>84.506</v>
      </c>
      <c r="J150" s="33">
        <v>3000</v>
      </c>
      <c r="K150" s="34">
        <v>253518</v>
      </c>
      <c r="L150" s="2" t="s">
        <v>43</v>
      </c>
      <c r="M150" s="2" t="s">
        <v>121</v>
      </c>
      <c r="N150" s="2"/>
      <c r="O150" s="2">
        <v>-0.7816625586</v>
      </c>
      <c r="P150" s="2">
        <v>12.2562238303</v>
      </c>
    </row>
    <row r="151" spans="1:16" x14ac:dyDescent="0.2">
      <c r="A151" s="2" t="s">
        <v>84</v>
      </c>
      <c r="B151" s="2" t="s">
        <v>85</v>
      </c>
      <c r="C151" s="2" t="s">
        <v>86</v>
      </c>
      <c r="D151" s="2" t="s">
        <v>102</v>
      </c>
      <c r="E151" s="2" t="s">
        <v>1096</v>
      </c>
      <c r="F151" s="2" t="s">
        <v>18</v>
      </c>
      <c r="G151" s="28">
        <v>35</v>
      </c>
      <c r="H151" s="2" t="s">
        <v>746</v>
      </c>
      <c r="I151" s="3">
        <v>108.29300000000001</v>
      </c>
      <c r="J151" s="33">
        <v>2923.4207197141086</v>
      </c>
      <c r="K151" s="34">
        <v>316586</v>
      </c>
      <c r="L151" s="2" t="s">
        <v>43</v>
      </c>
      <c r="M151" s="2" t="s">
        <v>121</v>
      </c>
      <c r="N151" s="2"/>
      <c r="O151" s="2">
        <v>-0.73446344320000001</v>
      </c>
      <c r="P151" s="2">
        <v>12.247233661499999</v>
      </c>
    </row>
    <row r="152" spans="1:16" x14ac:dyDescent="0.2">
      <c r="A152" s="2" t="s">
        <v>84</v>
      </c>
      <c r="B152" s="2" t="s">
        <v>85</v>
      </c>
      <c r="C152" s="2" t="s">
        <v>86</v>
      </c>
      <c r="D152" s="2" t="s">
        <v>102</v>
      </c>
      <c r="E152" s="2" t="s">
        <v>1097</v>
      </c>
      <c r="F152" s="2" t="s">
        <v>18</v>
      </c>
      <c r="G152" s="28">
        <v>46</v>
      </c>
      <c r="H152" s="2" t="s">
        <v>746</v>
      </c>
      <c r="I152" s="3">
        <v>154.94200000000001</v>
      </c>
      <c r="J152" s="33">
        <v>2645.4027958849115</v>
      </c>
      <c r="K152" s="34">
        <v>409884</v>
      </c>
      <c r="L152" s="2" t="s">
        <v>43</v>
      </c>
      <c r="M152" s="2" t="s">
        <v>121</v>
      </c>
      <c r="N152" s="2"/>
      <c r="O152" s="2">
        <v>-0.73425232529999995</v>
      </c>
      <c r="P152" s="2">
        <v>12.2474166958</v>
      </c>
    </row>
    <row r="153" spans="1:16" x14ac:dyDescent="0.2">
      <c r="A153" s="2" t="s">
        <v>84</v>
      </c>
      <c r="B153" s="2" t="s">
        <v>85</v>
      </c>
      <c r="C153" s="2" t="s">
        <v>86</v>
      </c>
      <c r="D153" s="2" t="s">
        <v>102</v>
      </c>
      <c r="E153" s="2" t="s">
        <v>1098</v>
      </c>
      <c r="F153" s="2" t="s">
        <v>18</v>
      </c>
      <c r="G153" s="28">
        <v>32</v>
      </c>
      <c r="H153" s="2" t="s">
        <v>746</v>
      </c>
      <c r="I153" s="3">
        <v>115.867</v>
      </c>
      <c r="J153" s="33">
        <v>2863.0585067361717</v>
      </c>
      <c r="K153" s="34">
        <v>331734</v>
      </c>
      <c r="L153" s="2" t="s">
        <v>43</v>
      </c>
      <c r="M153" s="2" t="s">
        <v>121</v>
      </c>
      <c r="N153" s="2"/>
      <c r="O153" s="2">
        <v>-0.73476156920000002</v>
      </c>
      <c r="P153" s="2">
        <v>12.247506103899999</v>
      </c>
    </row>
    <row r="154" spans="1:16" x14ac:dyDescent="0.2">
      <c r="A154" s="2" t="s">
        <v>84</v>
      </c>
      <c r="B154" s="2" t="s">
        <v>85</v>
      </c>
      <c r="C154" s="2" t="s">
        <v>86</v>
      </c>
      <c r="D154" s="2" t="s">
        <v>102</v>
      </c>
      <c r="E154" s="2" t="s">
        <v>1098</v>
      </c>
      <c r="F154" s="2" t="s">
        <v>18</v>
      </c>
      <c r="G154" s="28">
        <v>32</v>
      </c>
      <c r="H154" s="2" t="s">
        <v>746</v>
      </c>
      <c r="I154" s="3">
        <v>117.55</v>
      </c>
      <c r="J154" s="33">
        <v>2850.7018290089322</v>
      </c>
      <c r="K154" s="34">
        <v>335100</v>
      </c>
      <c r="L154" s="2" t="s">
        <v>43</v>
      </c>
      <c r="M154" s="2" t="s">
        <v>121</v>
      </c>
      <c r="N154" s="2"/>
      <c r="O154" s="2">
        <v>-0.73511436060000002</v>
      </c>
      <c r="P154" s="2">
        <v>12.2474487873</v>
      </c>
    </row>
    <row r="155" spans="1:16" x14ac:dyDescent="0.2">
      <c r="A155" s="2" t="s">
        <v>84</v>
      </c>
      <c r="B155" s="2" t="s">
        <v>85</v>
      </c>
      <c r="C155" s="2" t="s">
        <v>86</v>
      </c>
      <c r="D155" s="2" t="s">
        <v>102</v>
      </c>
      <c r="E155" s="2" t="s">
        <v>819</v>
      </c>
      <c r="F155" s="2" t="s">
        <v>18</v>
      </c>
      <c r="G155" s="28">
        <v>44</v>
      </c>
      <c r="H155" s="2" t="s">
        <v>746</v>
      </c>
      <c r="I155" s="3">
        <v>68.409000000000006</v>
      </c>
      <c r="J155" s="33">
        <v>3000</v>
      </c>
      <c r="K155" s="34">
        <v>205227.00000000003</v>
      </c>
      <c r="L155" s="2" t="s">
        <v>43</v>
      </c>
      <c r="M155" s="2" t="s">
        <v>121</v>
      </c>
      <c r="N155" s="2"/>
      <c r="O155" s="2">
        <v>-0.73554887250000001</v>
      </c>
      <c r="P155" s="2">
        <v>12.247737211700001</v>
      </c>
    </row>
    <row r="156" spans="1:16" x14ac:dyDescent="0.2">
      <c r="A156" s="2" t="s">
        <v>84</v>
      </c>
      <c r="B156" s="2" t="s">
        <v>85</v>
      </c>
      <c r="C156" s="2" t="s">
        <v>86</v>
      </c>
      <c r="D156" s="2" t="s">
        <v>102</v>
      </c>
      <c r="E156" s="2" t="s">
        <v>1099</v>
      </c>
      <c r="F156" s="2" t="s">
        <v>18</v>
      </c>
      <c r="G156" s="28">
        <v>56</v>
      </c>
      <c r="H156" s="2" t="s">
        <v>746</v>
      </c>
      <c r="I156" s="3">
        <v>428.07799999999997</v>
      </c>
      <c r="J156" s="33">
        <v>1967.2045748671972</v>
      </c>
      <c r="K156" s="34">
        <v>842117</v>
      </c>
      <c r="L156" s="2" t="s">
        <v>43</v>
      </c>
      <c r="M156" s="2" t="s">
        <v>121</v>
      </c>
      <c r="N156" s="2"/>
      <c r="O156" s="2">
        <v>-0.73598263919999996</v>
      </c>
      <c r="P156" s="2">
        <v>12.247674530499999</v>
      </c>
    </row>
    <row r="157" spans="1:16" x14ac:dyDescent="0.2">
      <c r="A157" s="2" t="s">
        <v>84</v>
      </c>
      <c r="B157" s="2" t="s">
        <v>85</v>
      </c>
      <c r="C157" s="2" t="s">
        <v>86</v>
      </c>
      <c r="D157" s="2" t="s">
        <v>102</v>
      </c>
      <c r="E157" s="2" t="s">
        <v>1100</v>
      </c>
      <c r="F157" s="2" t="s">
        <v>18</v>
      </c>
      <c r="G157" s="28">
        <v>49</v>
      </c>
      <c r="H157" s="2" t="s">
        <v>746</v>
      </c>
      <c r="I157" s="3">
        <v>418.45100000000002</v>
      </c>
      <c r="J157" s="33">
        <v>1977.9532131599638</v>
      </c>
      <c r="K157" s="34">
        <v>827676.5</v>
      </c>
      <c r="L157" s="2" t="s">
        <v>43</v>
      </c>
      <c r="M157" s="2" t="s">
        <v>121</v>
      </c>
      <c r="N157" s="2"/>
      <c r="O157" s="2">
        <v>-0.7365050796</v>
      </c>
      <c r="P157" s="2">
        <v>12.2479637085</v>
      </c>
    </row>
    <row r="158" spans="1:16" x14ac:dyDescent="0.2">
      <c r="A158" s="2" t="s">
        <v>84</v>
      </c>
      <c r="B158" s="2" t="s">
        <v>85</v>
      </c>
      <c r="C158" s="2" t="s">
        <v>86</v>
      </c>
      <c r="D158" s="2" t="s">
        <v>102</v>
      </c>
      <c r="E158" s="2" t="s">
        <v>820</v>
      </c>
      <c r="F158" s="2" t="s">
        <v>18</v>
      </c>
      <c r="G158" s="28">
        <v>37</v>
      </c>
      <c r="H158" s="2" t="s">
        <v>746</v>
      </c>
      <c r="I158" s="3">
        <v>175.24199999999999</v>
      </c>
      <c r="J158" s="33">
        <v>2570.6394585772819</v>
      </c>
      <c r="K158" s="34">
        <v>450484</v>
      </c>
      <c r="L158" s="2" t="s">
        <v>43</v>
      </c>
      <c r="M158" s="2" t="s">
        <v>121</v>
      </c>
      <c r="N158" s="2"/>
      <c r="O158" s="2">
        <v>-0.73764059159999995</v>
      </c>
      <c r="P158" s="2">
        <v>12.2482800729</v>
      </c>
    </row>
    <row r="159" spans="1:16" x14ac:dyDescent="0.2">
      <c r="A159" s="2" t="s">
        <v>84</v>
      </c>
      <c r="B159" s="2" t="s">
        <v>85</v>
      </c>
      <c r="C159" s="2" t="s">
        <v>86</v>
      </c>
      <c r="D159" s="2" t="s">
        <v>102</v>
      </c>
      <c r="E159" s="2" t="s">
        <v>1101</v>
      </c>
      <c r="F159" s="2" t="s">
        <v>18</v>
      </c>
      <c r="G159" s="28">
        <v>35</v>
      </c>
      <c r="H159" s="2" t="s">
        <v>746</v>
      </c>
      <c r="I159" s="3">
        <v>62.844999999999999</v>
      </c>
      <c r="J159" s="33">
        <v>3000</v>
      </c>
      <c r="K159" s="34">
        <v>188535</v>
      </c>
      <c r="L159" s="2" t="s">
        <v>43</v>
      </c>
      <c r="M159" s="2" t="s">
        <v>121</v>
      </c>
      <c r="N159" s="2"/>
      <c r="O159" s="2">
        <v>-0.73860368880000005</v>
      </c>
      <c r="P159" s="2">
        <v>12.2485427675</v>
      </c>
    </row>
    <row r="160" spans="1:16" x14ac:dyDescent="0.2">
      <c r="A160" s="2" t="s">
        <v>84</v>
      </c>
      <c r="B160" s="2" t="s">
        <v>85</v>
      </c>
      <c r="C160" s="2" t="s">
        <v>86</v>
      </c>
      <c r="D160" s="2" t="s">
        <v>102</v>
      </c>
      <c r="E160" s="2" t="s">
        <v>1101</v>
      </c>
      <c r="F160" s="2" t="s">
        <v>18</v>
      </c>
      <c r="G160" s="28">
        <v>35</v>
      </c>
      <c r="H160" s="2" t="s">
        <v>746</v>
      </c>
      <c r="I160" s="3">
        <v>708.24099999999999</v>
      </c>
      <c r="J160" s="33">
        <v>1370.7538818001217</v>
      </c>
      <c r="K160" s="34">
        <v>970824.1</v>
      </c>
      <c r="L160" s="2" t="s">
        <v>43</v>
      </c>
      <c r="M160" s="2" t="s">
        <v>121</v>
      </c>
      <c r="N160" s="2"/>
      <c r="O160" s="2">
        <v>-0.73927430869999999</v>
      </c>
      <c r="P160" s="2">
        <v>12.248707076500001</v>
      </c>
    </row>
    <row r="161" spans="1:16" x14ac:dyDescent="0.2">
      <c r="A161" s="2" t="s">
        <v>84</v>
      </c>
      <c r="B161" s="2" t="s">
        <v>85</v>
      </c>
      <c r="C161" s="2" t="s">
        <v>86</v>
      </c>
      <c r="D161" s="2" t="s">
        <v>102</v>
      </c>
      <c r="E161" s="2" t="s">
        <v>1102</v>
      </c>
      <c r="F161" s="2" t="s">
        <v>18</v>
      </c>
      <c r="G161" s="28">
        <v>48</v>
      </c>
      <c r="H161" s="2" t="s">
        <v>746</v>
      </c>
      <c r="I161" s="3">
        <v>71.159000000000006</v>
      </c>
      <c r="J161" s="33">
        <v>3000</v>
      </c>
      <c r="K161" s="34">
        <v>213477.00000000003</v>
      </c>
      <c r="L161" s="2" t="s">
        <v>43</v>
      </c>
      <c r="M161" s="2" t="s">
        <v>121</v>
      </c>
      <c r="N161" s="2"/>
      <c r="O161" s="2">
        <v>-0.74025019690000005</v>
      </c>
      <c r="P161" s="2">
        <v>12.2491169388</v>
      </c>
    </row>
    <row r="162" spans="1:16" x14ac:dyDescent="0.2">
      <c r="A162" s="2" t="s">
        <v>84</v>
      </c>
      <c r="B162" s="2" t="s">
        <v>85</v>
      </c>
      <c r="C162" s="2" t="s">
        <v>86</v>
      </c>
      <c r="D162" s="2" t="s">
        <v>102</v>
      </c>
      <c r="E162" s="2" t="s">
        <v>1103</v>
      </c>
      <c r="F162" s="2" t="s">
        <v>18</v>
      </c>
      <c r="G162" s="28">
        <v>40</v>
      </c>
      <c r="H162" s="2" t="s">
        <v>746</v>
      </c>
      <c r="I162" s="3">
        <v>110.48699999999999</v>
      </c>
      <c r="J162" s="33">
        <v>2905.0838560192601</v>
      </c>
      <c r="K162" s="34">
        <v>320974</v>
      </c>
      <c r="L162" s="2" t="s">
        <v>43</v>
      </c>
      <c r="M162" s="2" t="s">
        <v>121</v>
      </c>
      <c r="N162" s="2"/>
      <c r="O162" s="2">
        <v>-0.73981344969999996</v>
      </c>
      <c r="P162" s="2">
        <v>12.248856162699999</v>
      </c>
    </row>
    <row r="163" spans="1:16" x14ac:dyDescent="0.2">
      <c r="A163" s="2" t="s">
        <v>84</v>
      </c>
      <c r="B163" s="2" t="s">
        <v>85</v>
      </c>
      <c r="C163" s="2" t="s">
        <v>86</v>
      </c>
      <c r="D163" s="2" t="s">
        <v>102</v>
      </c>
      <c r="E163" s="2" t="s">
        <v>1104</v>
      </c>
      <c r="F163" s="2" t="s">
        <v>18</v>
      </c>
      <c r="G163" s="28">
        <v>40</v>
      </c>
      <c r="H163" s="2" t="s">
        <v>746</v>
      </c>
      <c r="I163" s="3">
        <v>76.995999999999995</v>
      </c>
      <c r="J163" s="33">
        <v>3000</v>
      </c>
      <c r="K163" s="34">
        <v>230987.99999999997</v>
      </c>
      <c r="L163" s="2" t="s">
        <v>43</v>
      </c>
      <c r="M163" s="2" t="s">
        <v>121</v>
      </c>
      <c r="N163" s="2"/>
      <c r="O163" s="2">
        <v>-0.74391390440000005</v>
      </c>
      <c r="P163" s="2">
        <v>12.25004431</v>
      </c>
    </row>
    <row r="164" spans="1:16" x14ac:dyDescent="0.2">
      <c r="A164" s="2" t="s">
        <v>84</v>
      </c>
      <c r="B164" s="2" t="s">
        <v>85</v>
      </c>
      <c r="C164" s="2" t="s">
        <v>86</v>
      </c>
      <c r="D164" s="2" t="s">
        <v>102</v>
      </c>
      <c r="E164" s="2" t="s">
        <v>1105</v>
      </c>
      <c r="F164" s="2" t="s">
        <v>18</v>
      </c>
      <c r="G164" s="28">
        <v>49</v>
      </c>
      <c r="H164" s="2" t="s">
        <v>746</v>
      </c>
      <c r="I164" s="3">
        <v>106.658</v>
      </c>
      <c r="J164" s="33">
        <v>2937.5761780644675</v>
      </c>
      <c r="K164" s="34">
        <v>313316</v>
      </c>
      <c r="L164" s="2" t="s">
        <v>43</v>
      </c>
      <c r="M164" s="2" t="s">
        <v>121</v>
      </c>
      <c r="N164" s="2"/>
      <c r="O164" s="2">
        <v>-0.75077174030000005</v>
      </c>
      <c r="P164" s="2">
        <v>12.2517610684</v>
      </c>
    </row>
    <row r="165" spans="1:16" x14ac:dyDescent="0.2">
      <c r="A165" s="2" t="s">
        <v>84</v>
      </c>
      <c r="B165" s="2" t="s">
        <v>85</v>
      </c>
      <c r="C165" s="2" t="s">
        <v>86</v>
      </c>
      <c r="D165" s="2" t="s">
        <v>102</v>
      </c>
      <c r="E165" s="2" t="s">
        <v>1106</v>
      </c>
      <c r="F165" s="2" t="s">
        <v>97</v>
      </c>
      <c r="G165" s="28">
        <v>39</v>
      </c>
      <c r="H165" s="2" t="s">
        <v>746</v>
      </c>
      <c r="I165" s="3">
        <v>115.15600000000001</v>
      </c>
      <c r="J165" s="33">
        <v>2868.3872312341518</v>
      </c>
      <c r="K165" s="34">
        <v>330312</v>
      </c>
      <c r="L165" s="2" t="s">
        <v>43</v>
      </c>
      <c r="M165" s="2" t="s">
        <v>121</v>
      </c>
      <c r="N165" s="2"/>
      <c r="O165" s="2">
        <v>-0.7471301628</v>
      </c>
      <c r="P165" s="2">
        <v>12.250998084600001</v>
      </c>
    </row>
    <row r="166" spans="1:16" x14ac:dyDescent="0.2">
      <c r="A166" s="2" t="s">
        <v>84</v>
      </c>
      <c r="B166" s="2" t="s">
        <v>85</v>
      </c>
      <c r="C166" s="2" t="s">
        <v>86</v>
      </c>
      <c r="D166" s="2" t="s">
        <v>102</v>
      </c>
      <c r="E166" s="2" t="s">
        <v>821</v>
      </c>
      <c r="F166" s="2" t="s">
        <v>18</v>
      </c>
      <c r="G166" s="28">
        <v>29</v>
      </c>
      <c r="H166" s="2" t="s">
        <v>746</v>
      </c>
      <c r="I166" s="3">
        <v>110.602</v>
      </c>
      <c r="J166" s="33">
        <v>2904.1427822281694</v>
      </c>
      <c r="K166" s="34">
        <v>321204</v>
      </c>
      <c r="L166" s="2" t="s">
        <v>43</v>
      </c>
      <c r="M166" s="2" t="s">
        <v>121</v>
      </c>
      <c r="N166" s="2"/>
      <c r="O166" s="2">
        <v>-0.77686474419999996</v>
      </c>
      <c r="P166" s="2">
        <v>12.255520627199999</v>
      </c>
    </row>
    <row r="167" spans="1:16" x14ac:dyDescent="0.2">
      <c r="A167" s="2" t="s">
        <v>84</v>
      </c>
      <c r="B167" s="2" t="s">
        <v>85</v>
      </c>
      <c r="C167" s="2" t="s">
        <v>86</v>
      </c>
      <c r="D167" s="2" t="s">
        <v>102</v>
      </c>
      <c r="E167" s="2" t="s">
        <v>1107</v>
      </c>
      <c r="F167" s="2" t="s">
        <v>18</v>
      </c>
      <c r="G167" s="28">
        <v>45</v>
      </c>
      <c r="H167" s="2" t="s">
        <v>746</v>
      </c>
      <c r="I167" s="3">
        <v>82.048000000000002</v>
      </c>
      <c r="J167" s="33">
        <v>3000</v>
      </c>
      <c r="K167" s="34">
        <v>246144</v>
      </c>
      <c r="L167" s="2" t="s">
        <v>43</v>
      </c>
      <c r="M167" s="2" t="s">
        <v>121</v>
      </c>
      <c r="N167" s="2"/>
      <c r="O167" s="2">
        <v>-0.77196520940000002</v>
      </c>
      <c r="P167" s="2">
        <v>12.2548099305</v>
      </c>
    </row>
    <row r="168" spans="1:16" x14ac:dyDescent="0.2">
      <c r="A168" s="2" t="s">
        <v>84</v>
      </c>
      <c r="B168" s="2" t="s">
        <v>85</v>
      </c>
      <c r="C168" s="2" t="s">
        <v>86</v>
      </c>
      <c r="D168" s="2" t="s">
        <v>102</v>
      </c>
      <c r="E168" s="2" t="s">
        <v>1108</v>
      </c>
      <c r="F168" s="2" t="s">
        <v>18</v>
      </c>
      <c r="G168" s="28">
        <v>28</v>
      </c>
      <c r="H168" s="2" t="s">
        <v>746</v>
      </c>
      <c r="I168" s="3">
        <v>131.30000000000001</v>
      </c>
      <c r="J168" s="33">
        <v>2761.6146230007612</v>
      </c>
      <c r="K168" s="34">
        <v>362600</v>
      </c>
      <c r="L168" s="2" t="s">
        <v>43</v>
      </c>
      <c r="M168" s="2" t="s">
        <v>121</v>
      </c>
      <c r="N168" s="2"/>
      <c r="O168" s="2">
        <v>-0.77012798630000001</v>
      </c>
      <c r="P168" s="2">
        <v>12.2545793886</v>
      </c>
    </row>
    <row r="169" spans="1:16" x14ac:dyDescent="0.2">
      <c r="A169" s="2" t="s">
        <v>84</v>
      </c>
      <c r="B169" s="2" t="s">
        <v>85</v>
      </c>
      <c r="C169" s="2" t="s">
        <v>86</v>
      </c>
      <c r="D169" s="2" t="s">
        <v>102</v>
      </c>
      <c r="E169" s="2" t="s">
        <v>1109</v>
      </c>
      <c r="F169" s="2" t="s">
        <v>18</v>
      </c>
      <c r="G169" s="28">
        <v>44</v>
      </c>
      <c r="H169" s="2" t="s">
        <v>746</v>
      </c>
      <c r="I169" s="3">
        <v>146.501</v>
      </c>
      <c r="J169" s="33">
        <v>2682.5891973433627</v>
      </c>
      <c r="K169" s="34">
        <v>393002</v>
      </c>
      <c r="L169" s="2" t="s">
        <v>43</v>
      </c>
      <c r="M169" s="2" t="s">
        <v>121</v>
      </c>
      <c r="N169" s="2"/>
      <c r="O169" s="2">
        <v>-0.76835439650000004</v>
      </c>
      <c r="P169" s="2">
        <v>12.254305070399999</v>
      </c>
    </row>
    <row r="170" spans="1:16" x14ac:dyDescent="0.2">
      <c r="A170" s="2" t="s">
        <v>84</v>
      </c>
      <c r="B170" s="2" t="s">
        <v>85</v>
      </c>
      <c r="C170" s="2" t="s">
        <v>86</v>
      </c>
      <c r="D170" s="2" t="s">
        <v>102</v>
      </c>
      <c r="E170" s="2" t="s">
        <v>1110</v>
      </c>
      <c r="F170" s="2"/>
      <c r="G170" s="28"/>
      <c r="H170" s="2" t="s">
        <v>746</v>
      </c>
      <c r="I170" s="3">
        <v>182.108</v>
      </c>
      <c r="J170" s="33">
        <v>2549.1246952357942</v>
      </c>
      <c r="K170" s="34">
        <v>464216</v>
      </c>
      <c r="L170" s="2" t="s">
        <v>43</v>
      </c>
      <c r="M170" s="2" t="s">
        <v>121</v>
      </c>
      <c r="N170" s="2"/>
      <c r="O170" s="2">
        <v>-0.76612926010000004</v>
      </c>
      <c r="P170" s="2">
        <v>12.253996347999999</v>
      </c>
    </row>
    <row r="171" spans="1:16" x14ac:dyDescent="0.2">
      <c r="A171" s="2" t="s">
        <v>84</v>
      </c>
      <c r="B171" s="2" t="s">
        <v>85</v>
      </c>
      <c r="C171" s="2" t="s">
        <v>86</v>
      </c>
      <c r="D171" s="2" t="s">
        <v>102</v>
      </c>
      <c r="E171" s="2" t="s">
        <v>1111</v>
      </c>
      <c r="F171" s="2"/>
      <c r="G171" s="28"/>
      <c r="H171" s="2" t="s">
        <v>746</v>
      </c>
      <c r="I171" s="3">
        <v>176.67599999999999</v>
      </c>
      <c r="J171" s="33">
        <v>2566.0078335484163</v>
      </c>
      <c r="K171" s="34">
        <v>453352</v>
      </c>
      <c r="L171" s="2" t="s">
        <v>43</v>
      </c>
      <c r="M171" s="2" t="s">
        <v>121</v>
      </c>
      <c r="N171" s="2"/>
      <c r="O171" s="2">
        <v>-0.76463411449999996</v>
      </c>
      <c r="P171" s="2">
        <v>12.2537607601</v>
      </c>
    </row>
    <row r="172" spans="1:16" x14ac:dyDescent="0.2">
      <c r="A172" s="2" t="s">
        <v>84</v>
      </c>
      <c r="B172" s="2" t="s">
        <v>85</v>
      </c>
      <c r="C172" s="2" t="s">
        <v>86</v>
      </c>
      <c r="D172" s="2" t="s">
        <v>102</v>
      </c>
      <c r="E172" s="2" t="s">
        <v>1112</v>
      </c>
      <c r="F172" s="2" t="s">
        <v>18</v>
      </c>
      <c r="G172" s="28">
        <v>42</v>
      </c>
      <c r="H172" s="2" t="s">
        <v>746</v>
      </c>
      <c r="I172" s="3">
        <v>151.33099999999999</v>
      </c>
      <c r="J172" s="33">
        <v>2660.803140136522</v>
      </c>
      <c r="K172" s="34">
        <v>402662</v>
      </c>
      <c r="L172" s="2" t="s">
        <v>43</v>
      </c>
      <c r="M172" s="2" t="s">
        <v>121</v>
      </c>
      <c r="N172" s="2"/>
      <c r="O172" s="2">
        <v>-0.75856452780000005</v>
      </c>
      <c r="P172" s="2">
        <v>12.2529091662</v>
      </c>
    </row>
    <row r="173" spans="1:16" x14ac:dyDescent="0.2">
      <c r="A173" s="2" t="s">
        <v>84</v>
      </c>
      <c r="B173" s="2" t="s">
        <v>85</v>
      </c>
      <c r="C173" s="2" t="s">
        <v>86</v>
      </c>
      <c r="D173" s="2" t="s">
        <v>102</v>
      </c>
      <c r="E173" s="2" t="s">
        <v>822</v>
      </c>
      <c r="F173" s="2" t="s">
        <v>97</v>
      </c>
      <c r="G173" s="28">
        <v>51</v>
      </c>
      <c r="H173" s="2" t="s">
        <v>746</v>
      </c>
      <c r="I173" s="3">
        <v>414.56200000000001</v>
      </c>
      <c r="J173" s="33">
        <v>1982.4368851944944</v>
      </c>
      <c r="K173" s="34">
        <v>821843</v>
      </c>
      <c r="L173" s="2" t="s">
        <v>43</v>
      </c>
      <c r="M173" s="2" t="s">
        <v>121</v>
      </c>
      <c r="N173" s="2"/>
      <c r="O173" s="2">
        <v>-0.76068340629999998</v>
      </c>
      <c r="P173" s="2">
        <v>12.253213262699999</v>
      </c>
    </row>
    <row r="174" spans="1:16" x14ac:dyDescent="0.2">
      <c r="A174" s="2" t="s">
        <v>84</v>
      </c>
      <c r="B174" s="2" t="s">
        <v>85</v>
      </c>
      <c r="C174" s="2" t="s">
        <v>86</v>
      </c>
      <c r="D174" s="2" t="s">
        <v>102</v>
      </c>
      <c r="E174" s="2" t="s">
        <v>823</v>
      </c>
      <c r="F174" s="2" t="s">
        <v>97</v>
      </c>
      <c r="G174" s="28">
        <v>36</v>
      </c>
      <c r="H174" s="2" t="s">
        <v>746</v>
      </c>
      <c r="I174" s="3">
        <v>116.321</v>
      </c>
      <c r="J174" s="33">
        <v>2859.6899957875189</v>
      </c>
      <c r="K174" s="34">
        <v>332642</v>
      </c>
      <c r="L174" s="2" t="s">
        <v>43</v>
      </c>
      <c r="M174" s="2" t="s">
        <v>121</v>
      </c>
      <c r="N174" s="2"/>
      <c r="O174" s="2">
        <v>-0.76269738239999996</v>
      </c>
      <c r="P174" s="2">
        <v>12.253493601800001</v>
      </c>
    </row>
    <row r="175" spans="1:16" x14ac:dyDescent="0.2">
      <c r="A175" s="2" t="s">
        <v>84</v>
      </c>
      <c r="B175" s="2" t="s">
        <v>85</v>
      </c>
      <c r="C175" s="2" t="s">
        <v>86</v>
      </c>
      <c r="D175" s="2" t="s">
        <v>102</v>
      </c>
      <c r="E175" s="2" t="s">
        <v>824</v>
      </c>
      <c r="F175" s="2" t="s">
        <v>18</v>
      </c>
      <c r="G175" s="28">
        <v>57</v>
      </c>
      <c r="H175" s="2" t="s">
        <v>746</v>
      </c>
      <c r="I175" s="3">
        <v>11355.885</v>
      </c>
      <c r="J175" s="33">
        <v>179.25406077993921</v>
      </c>
      <c r="K175" s="34">
        <v>2035588.5</v>
      </c>
      <c r="L175" s="2" t="s">
        <v>43</v>
      </c>
      <c r="M175" s="2" t="s">
        <v>121</v>
      </c>
      <c r="N175" s="2"/>
      <c r="O175" s="2">
        <v>-0.79476040569999995</v>
      </c>
      <c r="P175" s="2">
        <v>12.2576039509</v>
      </c>
    </row>
    <row r="176" spans="1:16" x14ac:dyDescent="0.2">
      <c r="A176" s="2" t="s">
        <v>84</v>
      </c>
      <c r="B176" s="2" t="s">
        <v>85</v>
      </c>
      <c r="C176" s="2" t="s">
        <v>86</v>
      </c>
      <c r="D176" s="2" t="s">
        <v>102</v>
      </c>
      <c r="E176" s="2" t="s">
        <v>1113</v>
      </c>
      <c r="F176" s="2"/>
      <c r="G176" s="28"/>
      <c r="H176" s="2" t="s">
        <v>746</v>
      </c>
      <c r="I176" s="3">
        <v>534.39400000000001</v>
      </c>
      <c r="J176" s="33">
        <v>1784.1506454039529</v>
      </c>
      <c r="K176" s="34">
        <v>953439.4</v>
      </c>
      <c r="L176" s="2" t="s">
        <v>43</v>
      </c>
      <c r="M176" s="2" t="s">
        <v>121</v>
      </c>
      <c r="N176" s="2"/>
      <c r="O176" s="2">
        <v>-0.79597008849999995</v>
      </c>
      <c r="P176" s="2">
        <v>12.2575351595</v>
      </c>
    </row>
    <row r="177" spans="1:16" x14ac:dyDescent="0.2">
      <c r="A177" s="2" t="s">
        <v>84</v>
      </c>
      <c r="B177" s="2" t="s">
        <v>85</v>
      </c>
      <c r="C177" s="2" t="s">
        <v>86</v>
      </c>
      <c r="D177" s="2" t="s">
        <v>102</v>
      </c>
      <c r="E177" s="2" t="s">
        <v>825</v>
      </c>
      <c r="F177" s="2"/>
      <c r="G177" s="28"/>
      <c r="H177" s="2" t="s">
        <v>746</v>
      </c>
      <c r="I177" s="3">
        <v>38.692999999999998</v>
      </c>
      <c r="J177" s="33">
        <v>3000</v>
      </c>
      <c r="K177" s="34">
        <v>116079</v>
      </c>
      <c r="L177" s="2" t="s">
        <v>43</v>
      </c>
      <c r="M177" s="2" t="s">
        <v>121</v>
      </c>
      <c r="N177" s="2"/>
      <c r="O177" s="2">
        <v>-0.7929354341</v>
      </c>
      <c r="P177" s="2">
        <v>12.2576934564</v>
      </c>
    </row>
    <row r="178" spans="1:16" x14ac:dyDescent="0.2">
      <c r="A178" s="2" t="s">
        <v>84</v>
      </c>
      <c r="B178" s="2" t="s">
        <v>85</v>
      </c>
      <c r="C178" s="2" t="s">
        <v>86</v>
      </c>
      <c r="D178" s="2" t="s">
        <v>102</v>
      </c>
      <c r="E178" s="2" t="s">
        <v>1114</v>
      </c>
      <c r="F178" s="2" t="s">
        <v>18</v>
      </c>
      <c r="G178" s="28">
        <v>58</v>
      </c>
      <c r="H178" s="2" t="s">
        <v>746</v>
      </c>
      <c r="I178" s="3">
        <v>3369.002</v>
      </c>
      <c r="J178" s="33">
        <v>367.1414264521066</v>
      </c>
      <c r="K178" s="34">
        <v>1236900.2</v>
      </c>
      <c r="L178" s="2" t="s">
        <v>43</v>
      </c>
      <c r="M178" s="2" t="s">
        <v>121</v>
      </c>
      <c r="N178" s="2"/>
      <c r="O178" s="2">
        <v>-0.80568692259999997</v>
      </c>
      <c r="P178" s="2">
        <v>12.2582993512</v>
      </c>
    </row>
    <row r="179" spans="1:16" x14ac:dyDescent="0.2">
      <c r="A179" s="2" t="s">
        <v>84</v>
      </c>
      <c r="B179" s="2" t="s">
        <v>85</v>
      </c>
      <c r="C179" s="2" t="s">
        <v>86</v>
      </c>
      <c r="D179" s="2" t="s">
        <v>102</v>
      </c>
      <c r="E179" s="2" t="s">
        <v>1114</v>
      </c>
      <c r="F179" s="2" t="s">
        <v>18</v>
      </c>
      <c r="G179" s="28">
        <v>58</v>
      </c>
      <c r="H179" s="2" t="s">
        <v>746</v>
      </c>
      <c r="I179" s="3">
        <v>1692.191</v>
      </c>
      <c r="J179" s="33">
        <v>631.85485562799943</v>
      </c>
      <c r="K179" s="34">
        <v>1069219.1000000001</v>
      </c>
      <c r="L179" s="2" t="s">
        <v>90</v>
      </c>
      <c r="M179" s="2" t="s">
        <v>121</v>
      </c>
      <c r="N179" s="2" t="s">
        <v>322</v>
      </c>
      <c r="O179" s="2">
        <v>-0.80833342640000005</v>
      </c>
      <c r="P179" s="2">
        <v>12.2583383857</v>
      </c>
    </row>
    <row r="180" spans="1:16" x14ac:dyDescent="0.2">
      <c r="A180" s="2" t="s">
        <v>84</v>
      </c>
      <c r="B180" s="2" t="s">
        <v>85</v>
      </c>
      <c r="C180" s="2" t="s">
        <v>86</v>
      </c>
      <c r="D180" s="2" t="s">
        <v>102</v>
      </c>
      <c r="E180" s="2" t="s">
        <v>1115</v>
      </c>
      <c r="F180" s="2"/>
      <c r="G180" s="28"/>
      <c r="H180" s="2" t="s">
        <v>746</v>
      </c>
      <c r="I180" s="3">
        <v>3988.982</v>
      </c>
      <c r="J180" s="33">
        <v>325.62147435110012</v>
      </c>
      <c r="K180" s="34">
        <v>1298898.2</v>
      </c>
      <c r="L180" s="2" t="s">
        <v>43</v>
      </c>
      <c r="M180" s="2" t="s">
        <v>121</v>
      </c>
      <c r="N180" s="2"/>
      <c r="O180" s="2">
        <v>-0.38376444409999999</v>
      </c>
      <c r="P180" s="2">
        <v>12.136652121299999</v>
      </c>
    </row>
    <row r="181" spans="1:16" x14ac:dyDescent="0.2">
      <c r="A181" s="2" t="s">
        <v>84</v>
      </c>
      <c r="B181" s="2" t="s">
        <v>85</v>
      </c>
      <c r="C181" s="2" t="s">
        <v>86</v>
      </c>
      <c r="D181" s="2" t="s">
        <v>102</v>
      </c>
      <c r="E181" s="2" t="s">
        <v>1115</v>
      </c>
      <c r="F181" s="2"/>
      <c r="G181" s="28"/>
      <c r="H181" s="2" t="s">
        <v>746</v>
      </c>
      <c r="I181" s="3">
        <v>2529.556</v>
      </c>
      <c r="J181" s="33">
        <v>455.79366497519726</v>
      </c>
      <c r="K181" s="34">
        <v>1152955.6000000001</v>
      </c>
      <c r="L181" s="2" t="s">
        <v>43</v>
      </c>
      <c r="M181" s="2" t="s">
        <v>121</v>
      </c>
      <c r="N181" s="2"/>
      <c r="O181" s="2">
        <v>-0.80869304259999997</v>
      </c>
      <c r="P181" s="2">
        <v>12.2585163848</v>
      </c>
    </row>
    <row r="182" spans="1:16" x14ac:dyDescent="0.2">
      <c r="A182" s="2" t="s">
        <v>84</v>
      </c>
      <c r="B182" s="2" t="s">
        <v>85</v>
      </c>
      <c r="C182" s="2" t="s">
        <v>86</v>
      </c>
      <c r="D182" s="2" t="s">
        <v>102</v>
      </c>
      <c r="E182" s="2" t="s">
        <v>1116</v>
      </c>
      <c r="F182" s="2"/>
      <c r="G182" s="28"/>
      <c r="H182" s="2" t="s">
        <v>746</v>
      </c>
      <c r="I182" s="3">
        <v>4295.4669999999996</v>
      </c>
      <c r="J182" s="33">
        <v>309.52320201738252</v>
      </c>
      <c r="K182" s="34">
        <v>1329546.7</v>
      </c>
      <c r="L182" s="2" t="s">
        <v>43</v>
      </c>
      <c r="M182" s="2" t="s">
        <v>121</v>
      </c>
      <c r="N182" s="2"/>
      <c r="O182" s="2">
        <v>-0.38796432060000002</v>
      </c>
      <c r="P182" s="2">
        <v>12.1382512514</v>
      </c>
    </row>
    <row r="183" spans="1:16" x14ac:dyDescent="0.2">
      <c r="A183" s="2" t="s">
        <v>84</v>
      </c>
      <c r="B183" s="2" t="s">
        <v>85</v>
      </c>
      <c r="C183" s="2" t="s">
        <v>86</v>
      </c>
      <c r="D183" s="2" t="s">
        <v>102</v>
      </c>
      <c r="E183" s="2" t="s">
        <v>1116</v>
      </c>
      <c r="F183" s="2"/>
      <c r="G183" s="28"/>
      <c r="H183" s="2" t="s">
        <v>746</v>
      </c>
      <c r="I183" s="3">
        <v>1243.2349999999999</v>
      </c>
      <c r="J183" s="33">
        <v>823.91784336830938</v>
      </c>
      <c r="K183" s="34">
        <v>1024323.5</v>
      </c>
      <c r="L183" s="2" t="s">
        <v>43</v>
      </c>
      <c r="M183" s="2" t="s">
        <v>121</v>
      </c>
      <c r="N183" s="2"/>
      <c r="O183" s="2">
        <v>-0.80976689759999998</v>
      </c>
      <c r="P183" s="2">
        <v>12.258594414599999</v>
      </c>
    </row>
    <row r="184" spans="1:16" x14ac:dyDescent="0.2">
      <c r="A184" s="2" t="s">
        <v>84</v>
      </c>
      <c r="B184" s="2" t="s">
        <v>85</v>
      </c>
      <c r="C184" s="2" t="s">
        <v>86</v>
      </c>
      <c r="D184" s="2" t="s">
        <v>102</v>
      </c>
      <c r="E184" s="2" t="s">
        <v>1117</v>
      </c>
      <c r="F184" s="2" t="s">
        <v>18</v>
      </c>
      <c r="G184" s="28">
        <v>31</v>
      </c>
      <c r="H184" s="2" t="s">
        <v>746</v>
      </c>
      <c r="I184" s="3">
        <v>38.003999999999998</v>
      </c>
      <c r="J184" s="33">
        <v>3000</v>
      </c>
      <c r="K184" s="34">
        <v>114012</v>
      </c>
      <c r="L184" s="2" t="s">
        <v>43</v>
      </c>
      <c r="M184" s="2" t="s">
        <v>121</v>
      </c>
      <c r="N184" s="2"/>
      <c r="O184" s="2">
        <v>-0.87139722060000002</v>
      </c>
      <c r="P184" s="2">
        <v>12.2706756784</v>
      </c>
    </row>
    <row r="185" spans="1:16" x14ac:dyDescent="0.2">
      <c r="A185" s="2" t="s">
        <v>84</v>
      </c>
      <c r="B185" s="2" t="s">
        <v>85</v>
      </c>
      <c r="C185" s="2" t="s">
        <v>86</v>
      </c>
      <c r="D185" s="2" t="s">
        <v>102</v>
      </c>
      <c r="E185" s="2" t="s">
        <v>1118</v>
      </c>
      <c r="F185" s="2" t="s">
        <v>18</v>
      </c>
      <c r="G185" s="28">
        <v>41</v>
      </c>
      <c r="H185" s="2" t="s">
        <v>746</v>
      </c>
      <c r="I185" s="3">
        <v>169.22200000000001</v>
      </c>
      <c r="J185" s="33">
        <v>2590.939712330548</v>
      </c>
      <c r="K185" s="34">
        <v>438444</v>
      </c>
      <c r="L185" s="2" t="s">
        <v>43</v>
      </c>
      <c r="M185" s="2" t="s">
        <v>121</v>
      </c>
      <c r="N185" s="2"/>
      <c r="O185" s="2">
        <v>-0.84909395809999999</v>
      </c>
      <c r="P185" s="2">
        <v>12.263848209300001</v>
      </c>
    </row>
    <row r="186" spans="1:16" x14ac:dyDescent="0.2">
      <c r="A186" s="2" t="s">
        <v>84</v>
      </c>
      <c r="B186" s="2" t="s">
        <v>85</v>
      </c>
      <c r="C186" s="2" t="s">
        <v>86</v>
      </c>
      <c r="D186" s="2" t="s">
        <v>102</v>
      </c>
      <c r="E186" s="2" t="s">
        <v>1119</v>
      </c>
      <c r="F186" s="2" t="s">
        <v>97</v>
      </c>
      <c r="G186" s="28">
        <v>40</v>
      </c>
      <c r="H186" s="2" t="s">
        <v>746</v>
      </c>
      <c r="I186" s="3">
        <v>9264.3369999999995</v>
      </c>
      <c r="J186" s="33">
        <v>197.14672512452861</v>
      </c>
      <c r="K186" s="34">
        <v>1826433.7</v>
      </c>
      <c r="L186" s="2" t="s">
        <v>43</v>
      </c>
      <c r="M186" s="2" t="s">
        <v>121</v>
      </c>
      <c r="N186" s="2"/>
      <c r="O186" s="2">
        <v>-0.86681410749999999</v>
      </c>
      <c r="P186" s="2">
        <v>12.2691819685</v>
      </c>
    </row>
    <row r="187" spans="1:16" x14ac:dyDescent="0.2">
      <c r="A187" s="2" t="s">
        <v>84</v>
      </c>
      <c r="B187" s="2" t="s">
        <v>85</v>
      </c>
      <c r="C187" s="2" t="s">
        <v>86</v>
      </c>
      <c r="D187" s="2" t="s">
        <v>102</v>
      </c>
      <c r="E187" s="2" t="s">
        <v>826</v>
      </c>
      <c r="F187" s="2"/>
      <c r="G187" s="28"/>
      <c r="H187" s="2" t="s">
        <v>746</v>
      </c>
      <c r="I187" s="3">
        <v>1366.6089999999999</v>
      </c>
      <c r="J187" s="33">
        <v>758.56437356990921</v>
      </c>
      <c r="K187" s="34">
        <v>1036660.9</v>
      </c>
      <c r="L187" s="2" t="s">
        <v>43</v>
      </c>
      <c r="M187" s="2" t="s">
        <v>121</v>
      </c>
      <c r="N187" s="2"/>
      <c r="O187" s="2">
        <v>-0.84403620000000001</v>
      </c>
      <c r="P187" s="2">
        <v>12.262118366699999</v>
      </c>
    </row>
    <row r="188" spans="1:16" x14ac:dyDescent="0.2">
      <c r="A188" s="2" t="s">
        <v>84</v>
      </c>
      <c r="B188" s="2" t="s">
        <v>85</v>
      </c>
      <c r="C188" s="2" t="s">
        <v>86</v>
      </c>
      <c r="D188" s="2" t="s">
        <v>102</v>
      </c>
      <c r="E188" s="2" t="s">
        <v>1120</v>
      </c>
      <c r="F188" s="2" t="s">
        <v>18</v>
      </c>
      <c r="G188" s="28">
        <v>57</v>
      </c>
      <c r="H188" s="2" t="s">
        <v>746</v>
      </c>
      <c r="I188" s="3">
        <v>1039.068</v>
      </c>
      <c r="J188" s="33">
        <v>966.16082874268102</v>
      </c>
      <c r="K188" s="34">
        <v>1003906.8</v>
      </c>
      <c r="L188" s="2" t="s">
        <v>43</v>
      </c>
      <c r="M188" s="2" t="s">
        <v>121</v>
      </c>
      <c r="N188" s="2"/>
      <c r="O188" s="2">
        <v>-0.85368134169999998</v>
      </c>
      <c r="P188" s="2">
        <v>12.265176717399999</v>
      </c>
    </row>
    <row r="189" spans="1:16" x14ac:dyDescent="0.2">
      <c r="A189" s="2" t="s">
        <v>84</v>
      </c>
      <c r="B189" s="2" t="s">
        <v>85</v>
      </c>
      <c r="C189" s="2" t="s">
        <v>86</v>
      </c>
      <c r="D189" s="2" t="s">
        <v>102</v>
      </c>
      <c r="E189" s="2" t="s">
        <v>1121</v>
      </c>
      <c r="F189" s="2" t="s">
        <v>97</v>
      </c>
      <c r="G189" s="28">
        <v>34</v>
      </c>
      <c r="H189" s="2" t="s">
        <v>746</v>
      </c>
      <c r="I189" s="3">
        <v>129.977</v>
      </c>
      <c r="J189" s="33">
        <v>2769.3668879878746</v>
      </c>
      <c r="K189" s="34">
        <v>359954</v>
      </c>
      <c r="L189" s="2" t="s">
        <v>43</v>
      </c>
      <c r="M189" s="2" t="s">
        <v>121</v>
      </c>
      <c r="N189" s="2"/>
      <c r="O189" s="2">
        <v>-1.1857465261</v>
      </c>
      <c r="P189" s="2">
        <v>12.4509440669</v>
      </c>
    </row>
    <row r="190" spans="1:16" x14ac:dyDescent="0.2">
      <c r="A190" s="2" t="s">
        <v>84</v>
      </c>
      <c r="B190" s="2" t="s">
        <v>85</v>
      </c>
      <c r="C190" s="2" t="s">
        <v>86</v>
      </c>
      <c r="D190" s="2" t="s">
        <v>102</v>
      </c>
      <c r="E190" s="2" t="s">
        <v>1121</v>
      </c>
      <c r="F190" s="2" t="s">
        <v>97</v>
      </c>
      <c r="G190" s="28">
        <v>34</v>
      </c>
      <c r="H190" s="2" t="s">
        <v>746</v>
      </c>
      <c r="I190" s="3">
        <v>1912.1590000000001</v>
      </c>
      <c r="J190" s="33">
        <v>570.67215644724092</v>
      </c>
      <c r="K190" s="34">
        <v>1091215.8999999999</v>
      </c>
      <c r="L190" s="2" t="s">
        <v>43</v>
      </c>
      <c r="M190" s="2" t="s">
        <v>121</v>
      </c>
      <c r="N190" s="2"/>
      <c r="O190" s="2">
        <v>-1.187307932</v>
      </c>
      <c r="P190" s="2">
        <v>12.4512066561</v>
      </c>
    </row>
    <row r="191" spans="1:16" x14ac:dyDescent="0.2">
      <c r="A191" s="2" t="s">
        <v>84</v>
      </c>
      <c r="B191" s="2" t="s">
        <v>85</v>
      </c>
      <c r="C191" s="2" t="s">
        <v>86</v>
      </c>
      <c r="D191" s="2" t="s">
        <v>102</v>
      </c>
      <c r="E191" s="2" t="s">
        <v>1121</v>
      </c>
      <c r="F191" s="2" t="s">
        <v>97</v>
      </c>
      <c r="G191" s="28">
        <v>34</v>
      </c>
      <c r="H191" s="2" t="s">
        <v>746</v>
      </c>
      <c r="I191" s="3">
        <v>1781.356</v>
      </c>
      <c r="J191" s="33">
        <v>605.2330920938881</v>
      </c>
      <c r="K191" s="34">
        <v>1078135.6000000001</v>
      </c>
      <c r="L191" s="2" t="s">
        <v>43</v>
      </c>
      <c r="M191" s="2" t="s">
        <v>121</v>
      </c>
      <c r="N191" s="2"/>
      <c r="O191" s="2">
        <v>-1.1915176438999999</v>
      </c>
      <c r="P191" s="2">
        <v>12.451903712</v>
      </c>
    </row>
    <row r="192" spans="1:16" x14ac:dyDescent="0.2">
      <c r="A192" s="2" t="s">
        <v>84</v>
      </c>
      <c r="B192" s="2" t="s">
        <v>85</v>
      </c>
      <c r="C192" s="2" t="s">
        <v>86</v>
      </c>
      <c r="D192" s="2" t="s">
        <v>102</v>
      </c>
      <c r="E192" s="2" t="s">
        <v>827</v>
      </c>
      <c r="F192" s="2" t="s">
        <v>18</v>
      </c>
      <c r="G192" s="28">
        <v>40</v>
      </c>
      <c r="H192" s="2" t="s">
        <v>746</v>
      </c>
      <c r="I192" s="3">
        <v>263.85399999999998</v>
      </c>
      <c r="J192" s="33">
        <v>2257.9949517536215</v>
      </c>
      <c r="K192" s="34">
        <v>595781</v>
      </c>
      <c r="L192" s="2" t="s">
        <v>43</v>
      </c>
      <c r="M192" s="2" t="s">
        <v>121</v>
      </c>
      <c r="N192" s="2"/>
      <c r="O192" s="2">
        <v>-0.32116902660000002</v>
      </c>
      <c r="P192" s="2">
        <v>12.123352564099999</v>
      </c>
    </row>
    <row r="193" spans="1:16" x14ac:dyDescent="0.2">
      <c r="A193" s="2" t="s">
        <v>84</v>
      </c>
      <c r="B193" s="2" t="s">
        <v>85</v>
      </c>
      <c r="C193" s="2" t="s">
        <v>86</v>
      </c>
      <c r="D193" s="2" t="s">
        <v>102</v>
      </c>
      <c r="E193" s="2" t="s">
        <v>827</v>
      </c>
      <c r="F193" s="2" t="s">
        <v>18</v>
      </c>
      <c r="G193" s="28">
        <v>40</v>
      </c>
      <c r="H193" s="2" t="s">
        <v>746</v>
      </c>
      <c r="I193" s="3">
        <v>973.89300000000003</v>
      </c>
      <c r="J193" s="33">
        <v>1024.1261617035957</v>
      </c>
      <c r="K193" s="34">
        <v>997389.3</v>
      </c>
      <c r="L193" s="2" t="s">
        <v>43</v>
      </c>
      <c r="M193" s="2" t="s">
        <v>121</v>
      </c>
      <c r="N193" s="2"/>
      <c r="O193" s="2">
        <v>-0.3276356386</v>
      </c>
      <c r="P193" s="2">
        <v>12.1233778863</v>
      </c>
    </row>
    <row r="194" spans="1:16" x14ac:dyDescent="0.2">
      <c r="A194" s="2" t="s">
        <v>84</v>
      </c>
      <c r="B194" s="2" t="s">
        <v>85</v>
      </c>
      <c r="C194" s="2" t="s">
        <v>86</v>
      </c>
      <c r="D194" s="2" t="s">
        <v>102</v>
      </c>
      <c r="E194" s="2" t="s">
        <v>1122</v>
      </c>
      <c r="F194" s="2" t="s">
        <v>18</v>
      </c>
      <c r="G194" s="28">
        <v>39</v>
      </c>
      <c r="H194" s="2" t="s">
        <v>746</v>
      </c>
      <c r="I194" s="3">
        <v>12895.539000000001</v>
      </c>
      <c r="J194" s="33">
        <v>169.79157676154523</v>
      </c>
      <c r="K194" s="34">
        <v>2189553.9000000004</v>
      </c>
      <c r="L194" s="2" t="s">
        <v>90</v>
      </c>
      <c r="M194" s="2" t="s">
        <v>121</v>
      </c>
      <c r="N194" s="2" t="s">
        <v>322</v>
      </c>
      <c r="O194" s="2">
        <v>-0.32821335309999999</v>
      </c>
      <c r="P194" s="2">
        <v>12.123354410799999</v>
      </c>
    </row>
    <row r="195" spans="1:16" x14ac:dyDescent="0.2">
      <c r="A195" s="2" t="s">
        <v>84</v>
      </c>
      <c r="B195" s="2" t="s">
        <v>85</v>
      </c>
      <c r="C195" s="2" t="s">
        <v>86</v>
      </c>
      <c r="D195" s="2" t="s">
        <v>102</v>
      </c>
      <c r="E195" s="2" t="s">
        <v>1123</v>
      </c>
      <c r="F195" s="2" t="s">
        <v>18</v>
      </c>
      <c r="G195" s="28">
        <v>57</v>
      </c>
      <c r="H195" s="2" t="s">
        <v>746</v>
      </c>
      <c r="I195" s="3">
        <v>5771.9939999999997</v>
      </c>
      <c r="J195" s="33">
        <v>255.92531800968607</v>
      </c>
      <c r="K195" s="34">
        <v>1477199.4</v>
      </c>
      <c r="L195" s="2" t="s">
        <v>90</v>
      </c>
      <c r="M195" s="2" t="s">
        <v>121</v>
      </c>
      <c r="N195" s="2" t="s">
        <v>322</v>
      </c>
      <c r="O195" s="2">
        <v>-0.3379670212</v>
      </c>
      <c r="P195" s="2">
        <v>12.123410206899999</v>
      </c>
    </row>
    <row r="196" spans="1:16" x14ac:dyDescent="0.2">
      <c r="A196" s="2" t="s">
        <v>84</v>
      </c>
      <c r="B196" s="2" t="s">
        <v>85</v>
      </c>
      <c r="C196" s="2" t="s">
        <v>86</v>
      </c>
      <c r="D196" s="2" t="s">
        <v>102</v>
      </c>
      <c r="E196" s="2" t="s">
        <v>1124</v>
      </c>
      <c r="F196" s="2" t="s">
        <v>18</v>
      </c>
      <c r="G196" s="28">
        <v>19</v>
      </c>
      <c r="H196" s="2" t="s">
        <v>746</v>
      </c>
      <c r="I196" s="3">
        <v>73.694999999999993</v>
      </c>
      <c r="J196" s="33">
        <v>3000</v>
      </c>
      <c r="K196" s="34">
        <v>221084.99999999997</v>
      </c>
      <c r="L196" s="2" t="s">
        <v>43</v>
      </c>
      <c r="M196" s="2" t="s">
        <v>121</v>
      </c>
      <c r="N196" s="2"/>
      <c r="O196" s="2">
        <v>-0.35440985790000001</v>
      </c>
      <c r="P196" s="2">
        <v>12.1236497431</v>
      </c>
    </row>
    <row r="197" spans="1:16" x14ac:dyDescent="0.2">
      <c r="A197" s="2" t="s">
        <v>84</v>
      </c>
      <c r="B197" s="2" t="s">
        <v>85</v>
      </c>
      <c r="C197" s="2" t="s">
        <v>86</v>
      </c>
      <c r="D197" s="2" t="s">
        <v>102</v>
      </c>
      <c r="E197" s="2" t="s">
        <v>1125</v>
      </c>
      <c r="F197" s="2" t="s">
        <v>18</v>
      </c>
      <c r="G197" s="28">
        <v>48</v>
      </c>
      <c r="H197" s="2" t="s">
        <v>746</v>
      </c>
      <c r="I197" s="3">
        <v>832.40200000000004</v>
      </c>
      <c r="J197" s="33">
        <v>1181.2083584614163</v>
      </c>
      <c r="K197" s="34">
        <v>983240.2</v>
      </c>
      <c r="L197" s="2" t="s">
        <v>43</v>
      </c>
      <c r="M197" s="2" t="s">
        <v>121</v>
      </c>
      <c r="N197" s="2"/>
      <c r="O197" s="2">
        <v>-0.35506976950000002</v>
      </c>
      <c r="P197" s="2">
        <v>12.123488500000001</v>
      </c>
    </row>
    <row r="198" spans="1:16" x14ac:dyDescent="0.2">
      <c r="A198" s="2" t="s">
        <v>84</v>
      </c>
      <c r="B198" s="2" t="s">
        <v>85</v>
      </c>
      <c r="C198" s="2" t="s">
        <v>86</v>
      </c>
      <c r="D198" s="2" t="s">
        <v>512</v>
      </c>
      <c r="E198" s="2" t="s">
        <v>828</v>
      </c>
      <c r="F198" s="2" t="s">
        <v>18</v>
      </c>
      <c r="G198" s="28">
        <v>43</v>
      </c>
      <c r="H198" s="2" t="s">
        <v>746</v>
      </c>
      <c r="I198" s="3">
        <v>374.64499999999998</v>
      </c>
      <c r="J198" s="33">
        <v>2033.8387006366027</v>
      </c>
      <c r="K198" s="34">
        <v>761967.5</v>
      </c>
      <c r="L198" s="2" t="s">
        <v>43</v>
      </c>
      <c r="M198" s="2" t="s">
        <v>121</v>
      </c>
      <c r="N198" s="2"/>
      <c r="O198" s="2">
        <v>-0.3600697135</v>
      </c>
      <c r="P198" s="2">
        <v>12.125443560700001</v>
      </c>
    </row>
    <row r="199" spans="1:16" x14ac:dyDescent="0.2">
      <c r="A199" s="2" t="s">
        <v>84</v>
      </c>
      <c r="B199" s="2" t="s">
        <v>85</v>
      </c>
      <c r="C199" s="2" t="s">
        <v>86</v>
      </c>
      <c r="D199" s="2" t="s">
        <v>512</v>
      </c>
      <c r="E199" s="2" t="s">
        <v>829</v>
      </c>
      <c r="F199" s="2" t="s">
        <v>97</v>
      </c>
      <c r="G199" s="28">
        <v>46</v>
      </c>
      <c r="H199" s="2" t="s">
        <v>746</v>
      </c>
      <c r="I199" s="3">
        <v>143.93299999999999</v>
      </c>
      <c r="J199" s="33">
        <v>2694.7677044180282</v>
      </c>
      <c r="K199" s="34">
        <v>387866</v>
      </c>
      <c r="L199" s="2" t="s">
        <v>43</v>
      </c>
      <c r="M199" s="2" t="s">
        <v>121</v>
      </c>
      <c r="N199" s="2"/>
      <c r="O199" s="2">
        <v>-0.4200609756</v>
      </c>
      <c r="P199" s="2">
        <v>12.1532674502</v>
      </c>
    </row>
    <row r="200" spans="1:16" x14ac:dyDescent="0.2">
      <c r="A200" s="2" t="s">
        <v>84</v>
      </c>
      <c r="B200" s="2" t="s">
        <v>85</v>
      </c>
      <c r="C200" s="2" t="s">
        <v>86</v>
      </c>
      <c r="D200" s="2" t="s">
        <v>512</v>
      </c>
      <c r="E200" s="2" t="s">
        <v>1126</v>
      </c>
      <c r="F200" s="2" t="s">
        <v>18</v>
      </c>
      <c r="G200" s="28">
        <v>48</v>
      </c>
      <c r="H200" s="2" t="s">
        <v>746</v>
      </c>
      <c r="I200" s="3">
        <v>83.100999999999999</v>
      </c>
      <c r="J200" s="33">
        <v>3000</v>
      </c>
      <c r="K200" s="34">
        <v>249303</v>
      </c>
      <c r="L200" s="2" t="s">
        <v>43</v>
      </c>
      <c r="M200" s="2" t="s">
        <v>121</v>
      </c>
      <c r="N200" s="2"/>
      <c r="O200" s="2">
        <v>-0.41735906789999999</v>
      </c>
      <c r="P200" s="2">
        <v>12.1520362647</v>
      </c>
    </row>
    <row r="201" spans="1:16" x14ac:dyDescent="0.2">
      <c r="A201" s="2" t="s">
        <v>84</v>
      </c>
      <c r="B201" s="2" t="s">
        <v>85</v>
      </c>
      <c r="C201" s="2" t="s">
        <v>86</v>
      </c>
      <c r="D201" s="2" t="s">
        <v>512</v>
      </c>
      <c r="E201" s="2" t="s">
        <v>1127</v>
      </c>
      <c r="F201" s="2" t="s">
        <v>18</v>
      </c>
      <c r="G201" s="28">
        <v>31</v>
      </c>
      <c r="H201" s="2" t="s">
        <v>746</v>
      </c>
      <c r="I201" s="3">
        <v>121.946</v>
      </c>
      <c r="J201" s="33">
        <v>2820.0350975021734</v>
      </c>
      <c r="K201" s="34">
        <v>343892</v>
      </c>
      <c r="L201" s="2" t="s">
        <v>43</v>
      </c>
      <c r="M201" s="2" t="s">
        <v>121</v>
      </c>
      <c r="N201" s="2"/>
      <c r="O201" s="2">
        <v>-0.41641043750000001</v>
      </c>
      <c r="P201" s="2">
        <v>12.1517334929</v>
      </c>
    </row>
    <row r="202" spans="1:16" x14ac:dyDescent="0.2">
      <c r="A202" s="2" t="s">
        <v>84</v>
      </c>
      <c r="B202" s="2" t="s">
        <v>85</v>
      </c>
      <c r="C202" s="2" t="s">
        <v>86</v>
      </c>
      <c r="D202" s="2" t="s">
        <v>512</v>
      </c>
      <c r="E202" s="2" t="s">
        <v>831</v>
      </c>
      <c r="F202" s="2" t="s">
        <v>18</v>
      </c>
      <c r="G202" s="28">
        <v>28</v>
      </c>
      <c r="H202" s="2" t="s">
        <v>746</v>
      </c>
      <c r="I202" s="3">
        <v>14.692</v>
      </c>
      <c r="J202" s="33">
        <v>3000</v>
      </c>
      <c r="K202" s="34">
        <v>44076</v>
      </c>
      <c r="L202" s="2" t="s">
        <v>43</v>
      </c>
      <c r="M202" s="2" t="s">
        <v>121</v>
      </c>
      <c r="N202" s="2"/>
      <c r="O202" s="2">
        <v>-0.4161101384</v>
      </c>
      <c r="P202" s="2">
        <v>12.151493139799999</v>
      </c>
    </row>
    <row r="203" spans="1:16" x14ac:dyDescent="0.2">
      <c r="A203" s="2" t="s">
        <v>84</v>
      </c>
      <c r="B203" s="2" t="s">
        <v>85</v>
      </c>
      <c r="C203" s="2" t="s">
        <v>86</v>
      </c>
      <c r="D203" s="2" t="s">
        <v>512</v>
      </c>
      <c r="E203" s="2" t="s">
        <v>832</v>
      </c>
      <c r="F203" s="2" t="s">
        <v>18</v>
      </c>
      <c r="G203" s="28">
        <v>51</v>
      </c>
      <c r="H203" s="2" t="s">
        <v>746</v>
      </c>
      <c r="I203" s="3">
        <v>117.136</v>
      </c>
      <c r="J203" s="33">
        <v>2853.7085097664253</v>
      </c>
      <c r="K203" s="34">
        <v>334272</v>
      </c>
      <c r="L203" s="2" t="s">
        <v>43</v>
      </c>
      <c r="M203" s="2" t="s">
        <v>121</v>
      </c>
      <c r="N203" s="2"/>
      <c r="O203" s="2">
        <v>-0.41526688379999999</v>
      </c>
      <c r="P203" s="2">
        <v>12.1510510963</v>
      </c>
    </row>
    <row r="204" spans="1:16" x14ac:dyDescent="0.2">
      <c r="A204" s="2" t="s">
        <v>84</v>
      </c>
      <c r="B204" s="2" t="s">
        <v>85</v>
      </c>
      <c r="C204" s="2" t="s">
        <v>86</v>
      </c>
      <c r="D204" s="2" t="s">
        <v>512</v>
      </c>
      <c r="E204" s="2" t="s">
        <v>833</v>
      </c>
      <c r="F204" s="2" t="s">
        <v>18</v>
      </c>
      <c r="G204" s="28">
        <v>46</v>
      </c>
      <c r="H204" s="2" t="s">
        <v>746</v>
      </c>
      <c r="I204" s="3">
        <v>147.625</v>
      </c>
      <c r="J204" s="33">
        <v>2677.3920406435223</v>
      </c>
      <c r="K204" s="34">
        <v>395250</v>
      </c>
      <c r="L204" s="2" t="s">
        <v>43</v>
      </c>
      <c r="M204" s="2" t="s">
        <v>121</v>
      </c>
      <c r="N204" s="2"/>
      <c r="O204" s="2">
        <v>-0.41414050879999997</v>
      </c>
      <c r="P204" s="2">
        <v>12.1505182638</v>
      </c>
    </row>
    <row r="205" spans="1:16" x14ac:dyDescent="0.2">
      <c r="A205" s="2" t="s">
        <v>84</v>
      </c>
      <c r="B205" s="2" t="s">
        <v>85</v>
      </c>
      <c r="C205" s="2" t="s">
        <v>86</v>
      </c>
      <c r="D205" s="2" t="s">
        <v>512</v>
      </c>
      <c r="E205" s="2" t="s">
        <v>1128</v>
      </c>
      <c r="F205" s="2"/>
      <c r="G205" s="28"/>
      <c r="H205" s="2" t="s">
        <v>746</v>
      </c>
      <c r="I205" s="3">
        <v>83.543999999999997</v>
      </c>
      <c r="J205" s="33">
        <v>3000</v>
      </c>
      <c r="K205" s="34">
        <v>250632</v>
      </c>
      <c r="L205" s="2" t="s">
        <v>43</v>
      </c>
      <c r="M205" s="2" t="s">
        <v>121</v>
      </c>
      <c r="N205" s="2"/>
      <c r="O205" s="2">
        <v>-0.41227655619999998</v>
      </c>
      <c r="P205" s="2">
        <v>12.1496389498</v>
      </c>
    </row>
    <row r="206" spans="1:16" x14ac:dyDescent="0.2">
      <c r="A206" s="2" t="s">
        <v>84</v>
      </c>
      <c r="B206" s="2" t="s">
        <v>85</v>
      </c>
      <c r="C206" s="2" t="s">
        <v>86</v>
      </c>
      <c r="D206" s="2" t="s">
        <v>512</v>
      </c>
      <c r="E206" s="2" t="s">
        <v>1129</v>
      </c>
      <c r="F206" s="2"/>
      <c r="G206" s="28"/>
      <c r="H206" s="2" t="s">
        <v>746</v>
      </c>
      <c r="I206" s="3">
        <v>107.145</v>
      </c>
      <c r="J206" s="33">
        <v>2933.3146670399929</v>
      </c>
      <c r="K206" s="34">
        <v>314290</v>
      </c>
      <c r="L206" s="2" t="s">
        <v>43</v>
      </c>
      <c r="M206" s="2" t="s">
        <v>121</v>
      </c>
      <c r="N206" s="2"/>
      <c r="O206" s="2">
        <v>-0.41080844919999998</v>
      </c>
      <c r="P206" s="2">
        <v>12.1490838056</v>
      </c>
    </row>
    <row r="207" spans="1:16" x14ac:dyDescent="0.2">
      <c r="A207" s="2" t="s">
        <v>84</v>
      </c>
      <c r="B207" s="2" t="s">
        <v>85</v>
      </c>
      <c r="C207" s="2" t="s">
        <v>86</v>
      </c>
      <c r="D207" s="2" t="s">
        <v>512</v>
      </c>
      <c r="E207" s="2" t="s">
        <v>1130</v>
      </c>
      <c r="F207" s="2"/>
      <c r="G207" s="28"/>
      <c r="H207" s="2" t="s">
        <v>746</v>
      </c>
      <c r="I207" s="3">
        <v>151.941</v>
      </c>
      <c r="J207" s="33">
        <v>2658.1502030393376</v>
      </c>
      <c r="K207" s="34">
        <v>403882</v>
      </c>
      <c r="L207" s="2" t="s">
        <v>43</v>
      </c>
      <c r="M207" s="2" t="s">
        <v>121</v>
      </c>
      <c r="N207" s="2"/>
      <c r="O207" s="2">
        <v>-0.41020688529999999</v>
      </c>
      <c r="P207" s="2">
        <v>12.1487180971</v>
      </c>
    </row>
    <row r="208" spans="1:16" x14ac:dyDescent="0.2">
      <c r="A208" s="2" t="s">
        <v>84</v>
      </c>
      <c r="B208" s="2" t="s">
        <v>85</v>
      </c>
      <c r="C208" s="2" t="s">
        <v>86</v>
      </c>
      <c r="D208" s="2" t="s">
        <v>512</v>
      </c>
      <c r="E208" s="2" t="s">
        <v>834</v>
      </c>
      <c r="F208" s="2" t="s">
        <v>18</v>
      </c>
      <c r="G208" s="28">
        <v>28</v>
      </c>
      <c r="H208" s="2" t="s">
        <v>746</v>
      </c>
      <c r="I208" s="3">
        <v>85.744</v>
      </c>
      <c r="J208" s="33">
        <v>3000</v>
      </c>
      <c r="K208" s="34">
        <v>257232</v>
      </c>
      <c r="L208" s="2" t="s">
        <v>43</v>
      </c>
      <c r="M208" s="2" t="s">
        <v>121</v>
      </c>
      <c r="N208" s="2"/>
      <c r="O208" s="2">
        <v>-0.40877657610000001</v>
      </c>
      <c r="P208" s="2">
        <v>12.148043275899999</v>
      </c>
    </row>
    <row r="209" spans="1:16" x14ac:dyDescent="0.2">
      <c r="A209" s="2" t="s">
        <v>84</v>
      </c>
      <c r="B209" s="2" t="s">
        <v>85</v>
      </c>
      <c r="C209" s="2" t="s">
        <v>86</v>
      </c>
      <c r="D209" s="2" t="s">
        <v>512</v>
      </c>
      <c r="E209" s="2" t="s">
        <v>1131</v>
      </c>
      <c r="F209" s="2" t="s">
        <v>18</v>
      </c>
      <c r="G209" s="28">
        <v>43</v>
      </c>
      <c r="H209" s="2" t="s">
        <v>746</v>
      </c>
      <c r="I209" s="3">
        <v>120.101</v>
      </c>
      <c r="J209" s="33">
        <v>2832.6325342836444</v>
      </c>
      <c r="K209" s="34">
        <v>340202</v>
      </c>
      <c r="L209" s="2" t="s">
        <v>43</v>
      </c>
      <c r="M209" s="2" t="s">
        <v>121</v>
      </c>
      <c r="N209" s="2"/>
      <c r="O209" s="2">
        <v>-0.40738165050000003</v>
      </c>
      <c r="P209" s="2">
        <v>12.147399021</v>
      </c>
    </row>
    <row r="210" spans="1:16" x14ac:dyDescent="0.2">
      <c r="A210" s="2" t="s">
        <v>84</v>
      </c>
      <c r="B210" s="2" t="s">
        <v>85</v>
      </c>
      <c r="C210" s="2" t="s">
        <v>86</v>
      </c>
      <c r="D210" s="2" t="s">
        <v>512</v>
      </c>
      <c r="E210" s="2" t="s">
        <v>835</v>
      </c>
      <c r="F210" s="2" t="s">
        <v>18</v>
      </c>
      <c r="G210" s="28">
        <v>27</v>
      </c>
      <c r="H210" s="2" t="s">
        <v>746</v>
      </c>
      <c r="I210" s="3">
        <v>48.597000000000001</v>
      </c>
      <c r="J210" s="33">
        <v>3000</v>
      </c>
      <c r="K210" s="34">
        <v>145791</v>
      </c>
      <c r="L210" s="2" t="s">
        <v>43</v>
      </c>
      <c r="M210" s="2" t="s">
        <v>121</v>
      </c>
      <c r="N210" s="2"/>
      <c r="O210" s="2">
        <v>-0.40331284439999998</v>
      </c>
      <c r="P210" s="2">
        <v>12.1456901515</v>
      </c>
    </row>
    <row r="211" spans="1:16" x14ac:dyDescent="0.2">
      <c r="A211" s="2" t="s">
        <v>84</v>
      </c>
      <c r="B211" s="2" t="s">
        <v>85</v>
      </c>
      <c r="C211" s="2" t="s">
        <v>86</v>
      </c>
      <c r="D211" s="2" t="s">
        <v>512</v>
      </c>
      <c r="E211" s="2" t="s">
        <v>835</v>
      </c>
      <c r="F211" s="2" t="s">
        <v>18</v>
      </c>
      <c r="G211" s="28">
        <v>27</v>
      </c>
      <c r="H211" s="2" t="s">
        <v>746</v>
      </c>
      <c r="I211" s="3">
        <v>111.557</v>
      </c>
      <c r="J211" s="33">
        <v>2896.4027358211497</v>
      </c>
      <c r="K211" s="34">
        <v>323114</v>
      </c>
      <c r="L211" s="2" t="s">
        <v>43</v>
      </c>
      <c r="M211" s="2" t="s">
        <v>121</v>
      </c>
      <c r="N211" s="2"/>
      <c r="O211" s="2">
        <v>-0.40330604660000002</v>
      </c>
      <c r="P211" s="2">
        <v>12.1454076534</v>
      </c>
    </row>
    <row r="212" spans="1:16" x14ac:dyDescent="0.2">
      <c r="A212" s="2" t="s">
        <v>84</v>
      </c>
      <c r="B212" s="2" t="s">
        <v>85</v>
      </c>
      <c r="C212" s="2" t="s">
        <v>86</v>
      </c>
      <c r="D212" s="2" t="s">
        <v>512</v>
      </c>
      <c r="E212" s="2" t="s">
        <v>836</v>
      </c>
      <c r="F212" s="2" t="s">
        <v>18</v>
      </c>
      <c r="G212" s="28">
        <v>40</v>
      </c>
      <c r="H212" s="2" t="s">
        <v>746</v>
      </c>
      <c r="I212" s="3">
        <v>108.977</v>
      </c>
      <c r="J212" s="33">
        <v>2917.6248199161291</v>
      </c>
      <c r="K212" s="34">
        <v>317954</v>
      </c>
      <c r="L212" s="2" t="s">
        <v>43</v>
      </c>
      <c r="M212" s="2" t="s">
        <v>121</v>
      </c>
      <c r="N212" s="2"/>
      <c r="O212" s="2">
        <v>-0.403093967</v>
      </c>
      <c r="P212" s="2">
        <v>12.1452472272</v>
      </c>
    </row>
    <row r="213" spans="1:16" x14ac:dyDescent="0.2">
      <c r="A213" s="2" t="s">
        <v>84</v>
      </c>
      <c r="B213" s="2" t="s">
        <v>85</v>
      </c>
      <c r="C213" s="2" t="s">
        <v>86</v>
      </c>
      <c r="D213" s="2" t="s">
        <v>512</v>
      </c>
      <c r="E213" s="2" t="s">
        <v>837</v>
      </c>
      <c r="F213" s="2" t="s">
        <v>18</v>
      </c>
      <c r="G213" s="28">
        <v>42</v>
      </c>
      <c r="H213" s="2" t="s">
        <v>746</v>
      </c>
      <c r="I213" s="3">
        <v>452.65899999999999</v>
      </c>
      <c r="J213" s="33">
        <v>1941.8336982143292</v>
      </c>
      <c r="K213" s="34">
        <v>878988.5</v>
      </c>
      <c r="L213" s="2" t="s">
        <v>43</v>
      </c>
      <c r="M213" s="2" t="s">
        <v>121</v>
      </c>
      <c r="N213" s="2"/>
      <c r="O213" s="2">
        <v>-0.40339578869999998</v>
      </c>
      <c r="P213" s="2">
        <v>12.145571651899999</v>
      </c>
    </row>
    <row r="214" spans="1:16" x14ac:dyDescent="0.2">
      <c r="A214" s="2" t="s">
        <v>84</v>
      </c>
      <c r="B214" s="2" t="s">
        <v>85</v>
      </c>
      <c r="C214" s="2" t="s">
        <v>86</v>
      </c>
      <c r="D214" s="2" t="s">
        <v>512</v>
      </c>
      <c r="E214" s="2" t="s">
        <v>1132</v>
      </c>
      <c r="F214" s="2" t="s">
        <v>18</v>
      </c>
      <c r="G214" s="28">
        <v>42</v>
      </c>
      <c r="H214" s="2" t="s">
        <v>746</v>
      </c>
      <c r="I214" s="3">
        <v>161.62700000000001</v>
      </c>
      <c r="J214" s="33">
        <v>2618.7085078606915</v>
      </c>
      <c r="K214" s="34">
        <v>423254</v>
      </c>
      <c r="L214" s="2" t="s">
        <v>43</v>
      </c>
      <c r="M214" s="2" t="s">
        <v>121</v>
      </c>
      <c r="N214" s="2"/>
      <c r="O214" s="2">
        <v>-0.40255681160000001</v>
      </c>
      <c r="P214" s="2">
        <v>12.145289438600001</v>
      </c>
    </row>
    <row r="215" spans="1:16" x14ac:dyDescent="0.2">
      <c r="A215" s="2" t="s">
        <v>84</v>
      </c>
      <c r="B215" s="2" t="s">
        <v>85</v>
      </c>
      <c r="C215" s="2" t="s">
        <v>86</v>
      </c>
      <c r="D215" s="2" t="s">
        <v>512</v>
      </c>
      <c r="E215" s="2" t="s">
        <v>838</v>
      </c>
      <c r="F215" s="2"/>
      <c r="G215" s="28"/>
      <c r="H215" s="2" t="s">
        <v>746</v>
      </c>
      <c r="I215" s="3">
        <v>222.68799999999999</v>
      </c>
      <c r="J215" s="33">
        <v>2398.1175456243714</v>
      </c>
      <c r="K215" s="34">
        <v>534032</v>
      </c>
      <c r="L215" s="2" t="s">
        <v>43</v>
      </c>
      <c r="M215" s="2" t="s">
        <v>121</v>
      </c>
      <c r="N215" s="2"/>
      <c r="O215" s="2">
        <v>-0.40150345230000001</v>
      </c>
      <c r="P215" s="2">
        <v>12.1446071203</v>
      </c>
    </row>
    <row r="216" spans="1:16" x14ac:dyDescent="0.2">
      <c r="A216" s="2" t="s">
        <v>84</v>
      </c>
      <c r="B216" s="2" t="s">
        <v>85</v>
      </c>
      <c r="C216" s="2" t="s">
        <v>86</v>
      </c>
      <c r="D216" s="2" t="s">
        <v>512</v>
      </c>
      <c r="E216" s="2" t="s">
        <v>1133</v>
      </c>
      <c r="F216" s="2"/>
      <c r="G216" s="28"/>
      <c r="H216" s="2" t="s">
        <v>746</v>
      </c>
      <c r="I216" s="3">
        <v>143.35300000000001</v>
      </c>
      <c r="J216" s="33">
        <v>2697.5787043173145</v>
      </c>
      <c r="K216" s="34">
        <v>386706</v>
      </c>
      <c r="L216" s="2" t="s">
        <v>43</v>
      </c>
      <c r="M216" s="2" t="s">
        <v>121</v>
      </c>
      <c r="N216" s="2"/>
      <c r="O216" s="2">
        <v>-0.4003804118</v>
      </c>
      <c r="P216" s="2">
        <v>12.144000992700001</v>
      </c>
    </row>
    <row r="217" spans="1:16" x14ac:dyDescent="0.2">
      <c r="A217" s="2" t="s">
        <v>84</v>
      </c>
      <c r="B217" s="2" t="s">
        <v>85</v>
      </c>
      <c r="C217" s="2" t="s">
        <v>86</v>
      </c>
      <c r="D217" s="2" t="s">
        <v>512</v>
      </c>
      <c r="E217" s="2" t="s">
        <v>839</v>
      </c>
      <c r="F217" s="2" t="s">
        <v>18</v>
      </c>
      <c r="G217" s="28">
        <v>41</v>
      </c>
      <c r="H217" s="2" t="s">
        <v>746</v>
      </c>
      <c r="I217" s="3">
        <v>176.58</v>
      </c>
      <c r="J217" s="33">
        <v>2566.3155510250308</v>
      </c>
      <c r="K217" s="34">
        <v>453160</v>
      </c>
      <c r="L217" s="2" t="s">
        <v>43</v>
      </c>
      <c r="M217" s="2" t="s">
        <v>121</v>
      </c>
      <c r="N217" s="2"/>
      <c r="O217" s="2">
        <v>-0.39091600500000001</v>
      </c>
      <c r="P217" s="2">
        <v>12.139667767200001</v>
      </c>
    </row>
    <row r="218" spans="1:16" x14ac:dyDescent="0.2">
      <c r="A218" s="2" t="s">
        <v>84</v>
      </c>
      <c r="B218" s="2" t="s">
        <v>85</v>
      </c>
      <c r="C218" s="2" t="s">
        <v>86</v>
      </c>
      <c r="D218" s="2" t="s">
        <v>512</v>
      </c>
      <c r="E218" s="2" t="s">
        <v>1134</v>
      </c>
      <c r="F218" s="2" t="s">
        <v>18</v>
      </c>
      <c r="G218" s="28">
        <v>50</v>
      </c>
      <c r="H218" s="2" t="s">
        <v>746</v>
      </c>
      <c r="I218" s="3">
        <v>238.63900000000001</v>
      </c>
      <c r="J218" s="33">
        <v>2338.0859792406104</v>
      </c>
      <c r="K218" s="34">
        <v>557958.5</v>
      </c>
      <c r="L218" s="2" t="s">
        <v>43</v>
      </c>
      <c r="M218" s="2" t="s">
        <v>121</v>
      </c>
      <c r="N218" s="2"/>
      <c r="O218" s="2">
        <v>-0.3901107768</v>
      </c>
      <c r="P218" s="2">
        <v>12.139479142000001</v>
      </c>
    </row>
    <row r="219" spans="1:16" x14ac:dyDescent="0.2">
      <c r="A219" s="2" t="s">
        <v>84</v>
      </c>
      <c r="B219" s="2" t="s">
        <v>85</v>
      </c>
      <c r="C219" s="2" t="s">
        <v>86</v>
      </c>
      <c r="D219" s="2" t="s">
        <v>512</v>
      </c>
      <c r="E219" s="2" t="s">
        <v>1135</v>
      </c>
      <c r="F219" s="2"/>
      <c r="G219" s="28"/>
      <c r="H219" s="2" t="s">
        <v>746</v>
      </c>
      <c r="I219" s="3">
        <v>31.231999999999999</v>
      </c>
      <c r="J219" s="33">
        <v>3000</v>
      </c>
      <c r="K219" s="34">
        <v>93696</v>
      </c>
      <c r="L219" s="2" t="s">
        <v>43</v>
      </c>
      <c r="M219" s="2" t="s">
        <v>121</v>
      </c>
      <c r="N219" s="2"/>
      <c r="O219" s="2">
        <v>-0.38970202349999999</v>
      </c>
      <c r="P219" s="2">
        <v>12.139266897300001</v>
      </c>
    </row>
    <row r="220" spans="1:16" x14ac:dyDescent="0.2">
      <c r="A220" s="2" t="s">
        <v>84</v>
      </c>
      <c r="B220" s="2" t="s">
        <v>85</v>
      </c>
      <c r="C220" s="2" t="s">
        <v>86</v>
      </c>
      <c r="D220" s="2" t="s">
        <v>512</v>
      </c>
      <c r="E220" s="2" t="s">
        <v>1136</v>
      </c>
      <c r="F220" s="2"/>
      <c r="G220" s="28"/>
      <c r="H220" s="2" t="s">
        <v>746</v>
      </c>
      <c r="I220" s="3">
        <v>194.995</v>
      </c>
      <c r="J220" s="33">
        <v>2512.8336624016001</v>
      </c>
      <c r="K220" s="34">
        <v>489990</v>
      </c>
      <c r="L220" s="2" t="s">
        <v>43</v>
      </c>
      <c r="M220" s="2" t="s">
        <v>121</v>
      </c>
      <c r="N220" s="2"/>
      <c r="O220" s="2">
        <v>-0.38931286479999999</v>
      </c>
      <c r="P220" s="2">
        <v>12.138810507900001</v>
      </c>
    </row>
    <row r="221" spans="1:16" x14ac:dyDescent="0.2">
      <c r="A221" s="2" t="s">
        <v>84</v>
      </c>
      <c r="B221" s="2" t="s">
        <v>85</v>
      </c>
      <c r="C221" s="2" t="s">
        <v>86</v>
      </c>
      <c r="D221" s="2" t="s">
        <v>512</v>
      </c>
      <c r="E221" s="2" t="s">
        <v>840</v>
      </c>
      <c r="F221" s="2" t="s">
        <v>18</v>
      </c>
      <c r="G221" s="28">
        <v>52</v>
      </c>
      <c r="H221" s="2" t="s">
        <v>746</v>
      </c>
      <c r="I221" s="3">
        <v>205.828</v>
      </c>
      <c r="J221" s="33">
        <v>2471.685096293993</v>
      </c>
      <c r="K221" s="34">
        <v>508742</v>
      </c>
      <c r="L221" s="2" t="s">
        <v>43</v>
      </c>
      <c r="M221" s="2" t="s">
        <v>121</v>
      </c>
      <c r="N221" s="2"/>
      <c r="O221" s="2">
        <v>-0.38950615090000001</v>
      </c>
      <c r="P221" s="2">
        <v>12.138884814400001</v>
      </c>
    </row>
    <row r="222" spans="1:16" x14ac:dyDescent="0.2">
      <c r="A222" s="2" t="s">
        <v>84</v>
      </c>
      <c r="B222" s="2" t="s">
        <v>85</v>
      </c>
      <c r="C222" s="2" t="s">
        <v>86</v>
      </c>
      <c r="D222" s="2" t="s">
        <v>512</v>
      </c>
      <c r="E222" s="2" t="s">
        <v>1137</v>
      </c>
      <c r="F222" s="2" t="s">
        <v>18</v>
      </c>
      <c r="G222" s="28">
        <v>33</v>
      </c>
      <c r="H222" s="2" t="s">
        <v>746</v>
      </c>
      <c r="I222" s="3">
        <v>114.68899999999999</v>
      </c>
      <c r="J222" s="33">
        <v>2871.9232010044557</v>
      </c>
      <c r="K222" s="34">
        <v>329378</v>
      </c>
      <c r="L222" s="2" t="s">
        <v>43</v>
      </c>
      <c r="M222" s="2" t="s">
        <v>121</v>
      </c>
      <c r="N222" s="2"/>
      <c r="O222" s="2">
        <v>-0.38944232490000003</v>
      </c>
      <c r="P222" s="2">
        <v>12.1392298074</v>
      </c>
    </row>
    <row r="223" spans="1:16" x14ac:dyDescent="0.2">
      <c r="A223" s="2" t="s">
        <v>84</v>
      </c>
      <c r="B223" s="2" t="s">
        <v>85</v>
      </c>
      <c r="C223" s="2" t="s">
        <v>86</v>
      </c>
      <c r="D223" s="2" t="s">
        <v>512</v>
      </c>
      <c r="E223" s="2" t="s">
        <v>1138</v>
      </c>
      <c r="F223" s="2" t="s">
        <v>18</v>
      </c>
      <c r="G223" s="28">
        <v>50</v>
      </c>
      <c r="H223" s="2" t="s">
        <v>746</v>
      </c>
      <c r="I223" s="3">
        <v>63.421999999999997</v>
      </c>
      <c r="J223" s="33">
        <v>3000</v>
      </c>
      <c r="K223" s="34">
        <v>190266</v>
      </c>
      <c r="L223" s="2" t="s">
        <v>43</v>
      </c>
      <c r="M223" s="2" t="s">
        <v>121</v>
      </c>
      <c r="N223" s="2"/>
      <c r="O223" s="2">
        <v>-0.38948102849999999</v>
      </c>
      <c r="P223" s="2">
        <v>12.1390266882</v>
      </c>
    </row>
    <row r="224" spans="1:16" x14ac:dyDescent="0.2">
      <c r="A224" s="2" t="s">
        <v>84</v>
      </c>
      <c r="B224" s="2" t="s">
        <v>85</v>
      </c>
      <c r="C224" s="2" t="s">
        <v>86</v>
      </c>
      <c r="D224" s="2" t="s">
        <v>512</v>
      </c>
      <c r="E224" s="2" t="s">
        <v>1139</v>
      </c>
      <c r="F224" s="2" t="s">
        <v>18</v>
      </c>
      <c r="G224" s="28">
        <v>37</v>
      </c>
      <c r="H224" s="2" t="s">
        <v>746</v>
      </c>
      <c r="I224" s="3">
        <v>143.63499999999999</v>
      </c>
      <c r="J224" s="33">
        <v>2696.2091412260243</v>
      </c>
      <c r="K224" s="34">
        <v>387270</v>
      </c>
      <c r="L224" s="2" t="s">
        <v>43</v>
      </c>
      <c r="M224" s="2" t="s">
        <v>121</v>
      </c>
      <c r="N224" s="2"/>
      <c r="O224" s="2">
        <v>-0.39052908949999998</v>
      </c>
      <c r="P224" s="2">
        <v>12.139573707</v>
      </c>
    </row>
    <row r="225" spans="1:16" x14ac:dyDescent="0.2">
      <c r="A225" s="2" t="s">
        <v>84</v>
      </c>
      <c r="B225" s="2" t="s">
        <v>85</v>
      </c>
      <c r="C225" s="2" t="s">
        <v>86</v>
      </c>
      <c r="D225" s="2" t="s">
        <v>512</v>
      </c>
      <c r="E225" s="2" t="s">
        <v>1140</v>
      </c>
      <c r="F225" s="2"/>
      <c r="G225" s="28"/>
      <c r="H225" s="2" t="s">
        <v>746</v>
      </c>
      <c r="I225" s="3">
        <v>145.61699999999999</v>
      </c>
      <c r="J225" s="33">
        <v>2686.733005074957</v>
      </c>
      <c r="K225" s="34">
        <v>391234</v>
      </c>
      <c r="L225" s="2" t="s">
        <v>43</v>
      </c>
      <c r="M225" s="2" t="s">
        <v>121</v>
      </c>
      <c r="N225" s="2"/>
      <c r="O225" s="2">
        <v>-0.84170604439999996</v>
      </c>
      <c r="P225" s="2">
        <v>12.261660405100001</v>
      </c>
    </row>
    <row r="226" spans="1:16" x14ac:dyDescent="0.2">
      <c r="A226" s="2" t="s">
        <v>84</v>
      </c>
      <c r="B226" s="2" t="s">
        <v>85</v>
      </c>
      <c r="C226" s="2" t="s">
        <v>86</v>
      </c>
      <c r="D226" s="2" t="s">
        <v>512</v>
      </c>
      <c r="E226" s="2" t="s">
        <v>1141</v>
      </c>
      <c r="F226" s="2"/>
      <c r="G226" s="28"/>
      <c r="H226" s="2" t="s">
        <v>746</v>
      </c>
      <c r="I226" s="3">
        <v>50.457000000000001</v>
      </c>
      <c r="J226" s="33">
        <v>3000</v>
      </c>
      <c r="K226" s="34">
        <v>151371</v>
      </c>
      <c r="L226" s="2" t="s">
        <v>43</v>
      </c>
      <c r="M226" s="2" t="s">
        <v>121</v>
      </c>
      <c r="N226" s="2"/>
      <c r="O226" s="2">
        <v>-0.84220710409999999</v>
      </c>
      <c r="P226" s="2">
        <v>12.261662681400001</v>
      </c>
    </row>
    <row r="227" spans="1:16" x14ac:dyDescent="0.2">
      <c r="A227" s="2" t="s">
        <v>84</v>
      </c>
      <c r="B227" s="2" t="s">
        <v>85</v>
      </c>
      <c r="C227" s="2" t="s">
        <v>86</v>
      </c>
      <c r="D227" s="2" t="s">
        <v>512</v>
      </c>
      <c r="E227" s="2" t="s">
        <v>1142</v>
      </c>
      <c r="F227" s="2"/>
      <c r="G227" s="28"/>
      <c r="H227" s="2" t="s">
        <v>746</v>
      </c>
      <c r="I227" s="3">
        <v>24.62</v>
      </c>
      <c r="J227" s="33">
        <v>3000</v>
      </c>
      <c r="K227" s="34">
        <v>73860</v>
      </c>
      <c r="L227" s="2" t="s">
        <v>43</v>
      </c>
      <c r="M227" s="2" t="s">
        <v>121</v>
      </c>
      <c r="N227" s="2"/>
      <c r="O227" s="2">
        <v>-0.85310769019999999</v>
      </c>
      <c r="P227" s="2">
        <v>12.2651796263</v>
      </c>
    </row>
    <row r="228" spans="1:16" x14ac:dyDescent="0.2">
      <c r="A228" s="2" t="s">
        <v>84</v>
      </c>
      <c r="B228" s="2" t="s">
        <v>85</v>
      </c>
      <c r="C228" s="2" t="s">
        <v>86</v>
      </c>
      <c r="D228" s="2" t="s">
        <v>512</v>
      </c>
      <c r="E228" s="2" t="s">
        <v>1143</v>
      </c>
      <c r="F228" s="2"/>
      <c r="G228" s="28"/>
      <c r="H228" s="2" t="s">
        <v>746</v>
      </c>
      <c r="I228" s="3">
        <v>46.238999999999997</v>
      </c>
      <c r="J228" s="33">
        <v>3000</v>
      </c>
      <c r="K228" s="34">
        <v>138717</v>
      </c>
      <c r="L228" s="2" t="s">
        <v>43</v>
      </c>
      <c r="M228" s="2" t="s">
        <v>121</v>
      </c>
      <c r="N228" s="2"/>
      <c r="O228" s="2">
        <v>-0.86183270000000001</v>
      </c>
      <c r="P228" s="2">
        <v>12.2678040667</v>
      </c>
    </row>
    <row r="229" spans="1:16" x14ac:dyDescent="0.2">
      <c r="A229" s="2" t="s">
        <v>84</v>
      </c>
      <c r="B229" s="2" t="s">
        <v>85</v>
      </c>
      <c r="C229" s="2" t="s">
        <v>86</v>
      </c>
      <c r="D229" s="2" t="s">
        <v>512</v>
      </c>
      <c r="E229" s="2" t="s">
        <v>1144</v>
      </c>
      <c r="F229" s="2" t="s">
        <v>97</v>
      </c>
      <c r="G229" s="28">
        <v>29</v>
      </c>
      <c r="H229" s="2" t="s">
        <v>746</v>
      </c>
      <c r="I229" s="3">
        <v>101.318</v>
      </c>
      <c r="J229" s="33">
        <v>2986.9914526540201</v>
      </c>
      <c r="K229" s="34">
        <v>302636</v>
      </c>
      <c r="L229" s="2" t="s">
        <v>43</v>
      </c>
      <c r="M229" s="2" t="s">
        <v>121</v>
      </c>
      <c r="N229" s="2"/>
      <c r="O229" s="2">
        <v>-0.86220437829999996</v>
      </c>
      <c r="P229" s="2">
        <v>12.267791345399999</v>
      </c>
    </row>
    <row r="230" spans="1:16" x14ac:dyDescent="0.2">
      <c r="A230" s="2" t="s">
        <v>84</v>
      </c>
      <c r="B230" s="2" t="s">
        <v>85</v>
      </c>
      <c r="C230" s="2" t="s">
        <v>86</v>
      </c>
      <c r="D230" s="2" t="s">
        <v>512</v>
      </c>
      <c r="E230" s="2" t="s">
        <v>1145</v>
      </c>
      <c r="F230" s="2" t="s">
        <v>18</v>
      </c>
      <c r="G230" s="28">
        <v>37</v>
      </c>
      <c r="H230" s="2" t="s">
        <v>746</v>
      </c>
      <c r="I230" s="3">
        <v>116.999</v>
      </c>
      <c r="J230" s="33">
        <v>2854.7081598988025</v>
      </c>
      <c r="K230" s="34">
        <v>333998</v>
      </c>
      <c r="L230" s="2" t="s">
        <v>43</v>
      </c>
      <c r="M230" s="2" t="s">
        <v>121</v>
      </c>
      <c r="N230" s="2"/>
      <c r="O230" s="2">
        <v>-0.86031034210000001</v>
      </c>
      <c r="P230" s="2">
        <v>12.2673096103</v>
      </c>
    </row>
    <row r="231" spans="1:16" x14ac:dyDescent="0.2">
      <c r="A231" s="2" t="s">
        <v>84</v>
      </c>
      <c r="B231" s="2" t="s">
        <v>85</v>
      </c>
      <c r="C231" s="2" t="s">
        <v>86</v>
      </c>
      <c r="D231" s="2" t="s">
        <v>512</v>
      </c>
      <c r="E231" s="2" t="s">
        <v>841</v>
      </c>
      <c r="F231" s="2" t="s">
        <v>97</v>
      </c>
      <c r="G231" s="28">
        <v>27</v>
      </c>
      <c r="H231" s="2" t="s">
        <v>746</v>
      </c>
      <c r="I231" s="3">
        <v>127.235</v>
      </c>
      <c r="J231" s="33">
        <v>2785.9472629386569</v>
      </c>
      <c r="K231" s="34">
        <v>354470</v>
      </c>
      <c r="L231" s="2" t="s">
        <v>43</v>
      </c>
      <c r="M231" s="2" t="s">
        <v>121</v>
      </c>
      <c r="N231" s="2"/>
      <c r="O231" s="2">
        <v>-0.59773218240000003</v>
      </c>
      <c r="P231" s="2">
        <v>12.214967408</v>
      </c>
    </row>
    <row r="232" spans="1:16" x14ac:dyDescent="0.2">
      <c r="A232" s="2" t="s">
        <v>84</v>
      </c>
      <c r="B232" s="2" t="s">
        <v>85</v>
      </c>
      <c r="C232" s="2" t="s">
        <v>86</v>
      </c>
      <c r="D232" s="2" t="s">
        <v>512</v>
      </c>
      <c r="E232" s="2" t="s">
        <v>842</v>
      </c>
      <c r="F232" s="2" t="s">
        <v>18</v>
      </c>
      <c r="G232" s="28">
        <v>40</v>
      </c>
      <c r="H232" s="2" t="s">
        <v>746</v>
      </c>
      <c r="I232" s="3">
        <v>139.80199999999999</v>
      </c>
      <c r="J232" s="33">
        <v>2715.2973491080243</v>
      </c>
      <c r="K232" s="34">
        <v>379604</v>
      </c>
      <c r="L232" s="2" t="s">
        <v>43</v>
      </c>
      <c r="M232" s="2" t="s">
        <v>121</v>
      </c>
      <c r="N232" s="2"/>
      <c r="O232" s="2">
        <v>-0.59845985140000002</v>
      </c>
      <c r="P232" s="2">
        <v>12.215149651300001</v>
      </c>
    </row>
    <row r="233" spans="1:16" x14ac:dyDescent="0.2">
      <c r="A233" s="2" t="s">
        <v>84</v>
      </c>
      <c r="B233" s="2" t="s">
        <v>85</v>
      </c>
      <c r="C233" s="2" t="s">
        <v>86</v>
      </c>
      <c r="D233" s="2" t="s">
        <v>512</v>
      </c>
      <c r="E233" s="2" t="s">
        <v>843</v>
      </c>
      <c r="F233" s="2" t="s">
        <v>18</v>
      </c>
      <c r="G233" s="28">
        <v>58</v>
      </c>
      <c r="H233" s="2" t="s">
        <v>746</v>
      </c>
      <c r="I233" s="3">
        <v>38.78</v>
      </c>
      <c r="J233" s="33">
        <v>3000</v>
      </c>
      <c r="K233" s="34">
        <v>116340</v>
      </c>
      <c r="L233" s="2" t="s">
        <v>43</v>
      </c>
      <c r="M233" s="2" t="s">
        <v>121</v>
      </c>
      <c r="N233" s="2"/>
      <c r="O233" s="2">
        <v>-0.59888948320000002</v>
      </c>
      <c r="P233" s="2">
        <v>12.215533477699999</v>
      </c>
    </row>
    <row r="234" spans="1:16" x14ac:dyDescent="0.2">
      <c r="A234" s="2" t="s">
        <v>84</v>
      </c>
      <c r="B234" s="2" t="s">
        <v>85</v>
      </c>
      <c r="C234" s="2" t="s">
        <v>86</v>
      </c>
      <c r="D234" s="2" t="s">
        <v>512</v>
      </c>
      <c r="E234" s="2" t="s">
        <v>1146</v>
      </c>
      <c r="F234" s="2"/>
      <c r="G234" s="28"/>
      <c r="H234" s="2" t="s">
        <v>746</v>
      </c>
      <c r="I234" s="3">
        <v>198.214</v>
      </c>
      <c r="J234" s="33">
        <v>2504.5052317192531</v>
      </c>
      <c r="K234" s="34">
        <v>496428</v>
      </c>
      <c r="L234" s="2" t="s">
        <v>43</v>
      </c>
      <c r="M234" s="2" t="s">
        <v>121</v>
      </c>
      <c r="N234" s="2"/>
      <c r="O234" s="2">
        <v>-0.47000752439999999</v>
      </c>
      <c r="P234" s="2">
        <v>12.1757081712</v>
      </c>
    </row>
    <row r="235" spans="1:16" x14ac:dyDescent="0.2">
      <c r="A235" s="2" t="s">
        <v>84</v>
      </c>
      <c r="B235" s="2" t="s">
        <v>85</v>
      </c>
      <c r="C235" s="2" t="s">
        <v>86</v>
      </c>
      <c r="D235" s="2" t="s">
        <v>102</v>
      </c>
      <c r="E235" s="2" t="s">
        <v>1147</v>
      </c>
      <c r="F235" s="2" t="s">
        <v>18</v>
      </c>
      <c r="G235" s="28">
        <v>40</v>
      </c>
      <c r="H235" s="2" t="s">
        <v>746</v>
      </c>
      <c r="I235" s="3">
        <v>1180.009</v>
      </c>
      <c r="J235" s="33">
        <v>862.70604715726745</v>
      </c>
      <c r="K235" s="34">
        <v>1018000.9</v>
      </c>
      <c r="L235" s="2" t="s">
        <v>43</v>
      </c>
      <c r="M235" s="2" t="s">
        <v>121</v>
      </c>
      <c r="N235" s="2"/>
      <c r="O235" s="2">
        <v>-0.46983710550000002</v>
      </c>
      <c r="P235" s="2">
        <v>12.175544345300001</v>
      </c>
    </row>
    <row r="236" spans="1:16" x14ac:dyDescent="0.2">
      <c r="A236" s="2" t="s">
        <v>84</v>
      </c>
      <c r="B236" s="2" t="s">
        <v>85</v>
      </c>
      <c r="C236" s="2" t="s">
        <v>86</v>
      </c>
      <c r="D236" s="2" t="s">
        <v>102</v>
      </c>
      <c r="E236" s="2" t="s">
        <v>1147</v>
      </c>
      <c r="F236" s="2" t="s">
        <v>18</v>
      </c>
      <c r="G236" s="28">
        <v>40</v>
      </c>
      <c r="H236" s="2" t="s">
        <v>746</v>
      </c>
      <c r="I236" s="3">
        <v>834.66399999999999</v>
      </c>
      <c r="J236" s="33">
        <v>1178.2782053616786</v>
      </c>
      <c r="K236" s="34">
        <v>983466.4</v>
      </c>
      <c r="L236" s="2" t="s">
        <v>43</v>
      </c>
      <c r="M236" s="2" t="s">
        <v>121</v>
      </c>
      <c r="N236" s="2"/>
      <c r="O236" s="2">
        <v>-0.46038555419999999</v>
      </c>
      <c r="P236" s="2">
        <v>12.172109559400001</v>
      </c>
    </row>
    <row r="237" spans="1:16" x14ac:dyDescent="0.2">
      <c r="A237" s="2" t="s">
        <v>84</v>
      </c>
      <c r="B237" s="2" t="s">
        <v>85</v>
      </c>
      <c r="C237" s="2" t="s">
        <v>86</v>
      </c>
      <c r="D237" s="2" t="s">
        <v>512</v>
      </c>
      <c r="E237" s="2" t="s">
        <v>844</v>
      </c>
      <c r="F237" s="2" t="s">
        <v>18</v>
      </c>
      <c r="G237" s="28">
        <v>26</v>
      </c>
      <c r="H237" s="2" t="s">
        <v>746</v>
      </c>
      <c r="I237" s="3">
        <v>101.854</v>
      </c>
      <c r="J237" s="33">
        <v>2981.7974748168949</v>
      </c>
      <c r="K237" s="34">
        <v>303708</v>
      </c>
      <c r="L237" s="2" t="s">
        <v>43</v>
      </c>
      <c r="M237" s="2" t="s">
        <v>121</v>
      </c>
      <c r="N237" s="2"/>
      <c r="O237" s="2">
        <v>-0.51523182680000001</v>
      </c>
      <c r="P237" s="2">
        <v>12.1895963429</v>
      </c>
    </row>
    <row r="238" spans="1:16" x14ac:dyDescent="0.2">
      <c r="A238" s="2" t="s">
        <v>84</v>
      </c>
      <c r="B238" s="2" t="s">
        <v>85</v>
      </c>
      <c r="C238" s="2" t="s">
        <v>86</v>
      </c>
      <c r="D238" s="2" t="s">
        <v>512</v>
      </c>
      <c r="E238" s="2" t="s">
        <v>1148</v>
      </c>
      <c r="F238" s="2" t="s">
        <v>97</v>
      </c>
      <c r="G238" s="28">
        <v>26</v>
      </c>
      <c r="H238" s="2" t="s">
        <v>746</v>
      </c>
      <c r="I238" s="3">
        <v>130.06700000000001</v>
      </c>
      <c r="J238" s="33">
        <v>2768.8345237454541</v>
      </c>
      <c r="K238" s="34">
        <v>360134</v>
      </c>
      <c r="L238" s="2" t="s">
        <v>43</v>
      </c>
      <c r="M238" s="2" t="s">
        <v>121</v>
      </c>
      <c r="N238" s="2"/>
      <c r="O238" s="2">
        <v>-0.51813809430000002</v>
      </c>
      <c r="P238" s="2">
        <v>12.190588976800001</v>
      </c>
    </row>
    <row r="239" spans="1:16" x14ac:dyDescent="0.2">
      <c r="A239" s="2" t="s">
        <v>84</v>
      </c>
      <c r="B239" s="2" t="s">
        <v>85</v>
      </c>
      <c r="C239" s="2" t="s">
        <v>86</v>
      </c>
      <c r="D239" s="2" t="s">
        <v>512</v>
      </c>
      <c r="E239" s="2" t="s">
        <v>845</v>
      </c>
      <c r="F239" s="2" t="s">
        <v>18</v>
      </c>
      <c r="G239" s="28">
        <v>35</v>
      </c>
      <c r="H239" s="2" t="s">
        <v>746</v>
      </c>
      <c r="I239" s="3">
        <v>174.88499999999999</v>
      </c>
      <c r="J239" s="33">
        <v>2571.8043285587673</v>
      </c>
      <c r="K239" s="34">
        <v>449770</v>
      </c>
      <c r="L239" s="2" t="s">
        <v>43</v>
      </c>
      <c r="M239" s="2" t="s">
        <v>121</v>
      </c>
      <c r="N239" s="2"/>
      <c r="O239" s="2">
        <v>-0.52111240800000003</v>
      </c>
      <c r="P239" s="2">
        <v>12.191691565799999</v>
      </c>
    </row>
    <row r="240" spans="1:16" x14ac:dyDescent="0.2">
      <c r="A240" s="2" t="s">
        <v>84</v>
      </c>
      <c r="B240" s="2" t="s">
        <v>85</v>
      </c>
      <c r="C240" s="2" t="s">
        <v>86</v>
      </c>
      <c r="D240" s="2" t="s">
        <v>102</v>
      </c>
      <c r="E240" s="2" t="s">
        <v>1149</v>
      </c>
      <c r="F240" s="2" t="s">
        <v>18</v>
      </c>
      <c r="G240" s="28">
        <v>55</v>
      </c>
      <c r="H240" s="2" t="s">
        <v>746</v>
      </c>
      <c r="I240" s="3">
        <v>3770.9059999999999</v>
      </c>
      <c r="J240" s="33">
        <v>338.66943381776161</v>
      </c>
      <c r="K240" s="34">
        <v>1277090.6000000001</v>
      </c>
      <c r="L240" s="2" t="s">
        <v>43</v>
      </c>
      <c r="M240" s="2" t="s">
        <v>121</v>
      </c>
      <c r="N240" s="2"/>
      <c r="O240" s="2">
        <v>-0.64575231690000001</v>
      </c>
      <c r="P240" s="2">
        <v>12.2313203901</v>
      </c>
    </row>
    <row r="241" spans="1:16" x14ac:dyDescent="0.2">
      <c r="A241" s="2" t="s">
        <v>84</v>
      </c>
      <c r="B241" s="2" t="s">
        <v>85</v>
      </c>
      <c r="C241" s="2" t="s">
        <v>86</v>
      </c>
      <c r="D241" s="2" t="s">
        <v>102</v>
      </c>
      <c r="E241" s="2" t="s">
        <v>1150</v>
      </c>
      <c r="F241" s="2"/>
      <c r="G241" s="28"/>
      <c r="H241" s="2" t="s">
        <v>746</v>
      </c>
      <c r="I241" s="3">
        <v>1218.0930000000001</v>
      </c>
      <c r="J241" s="33">
        <v>838.85984075107569</v>
      </c>
      <c r="K241" s="34">
        <v>1021809.3</v>
      </c>
      <c r="L241" s="2" t="s">
        <v>43</v>
      </c>
      <c r="M241" s="2" t="s">
        <v>121</v>
      </c>
      <c r="N241" s="2"/>
      <c r="O241" s="2">
        <v>-0.64702967889999996</v>
      </c>
      <c r="P241" s="2">
        <v>12.231442450299999</v>
      </c>
    </row>
    <row r="242" spans="1:16" x14ac:dyDescent="0.2">
      <c r="A242" s="2" t="s">
        <v>84</v>
      </c>
      <c r="B242" s="2" t="s">
        <v>85</v>
      </c>
      <c r="C242" s="2" t="s">
        <v>86</v>
      </c>
      <c r="D242" s="2" t="s">
        <v>512</v>
      </c>
      <c r="E242" s="2" t="s">
        <v>1151</v>
      </c>
      <c r="F242" s="2" t="s">
        <v>18</v>
      </c>
      <c r="G242" s="28">
        <v>31</v>
      </c>
      <c r="H242" s="2" t="s">
        <v>746</v>
      </c>
      <c r="I242" s="3">
        <v>38.377000000000002</v>
      </c>
      <c r="J242" s="33">
        <v>3000</v>
      </c>
      <c r="K242" s="34">
        <v>115131.00000000001</v>
      </c>
      <c r="L242" s="2" t="s">
        <v>43</v>
      </c>
      <c r="M242" s="2" t="s">
        <v>121</v>
      </c>
      <c r="N242" s="2"/>
      <c r="O242" s="2">
        <v>-0.64805554539999999</v>
      </c>
      <c r="P242" s="2">
        <v>12.231751797999999</v>
      </c>
    </row>
    <row r="243" spans="1:16" x14ac:dyDescent="0.2">
      <c r="A243" s="2" t="s">
        <v>84</v>
      </c>
      <c r="B243" s="2" t="s">
        <v>85</v>
      </c>
      <c r="C243" s="2" t="s">
        <v>86</v>
      </c>
      <c r="D243" s="2" t="s">
        <v>251</v>
      </c>
      <c r="E243" s="2" t="s">
        <v>1152</v>
      </c>
      <c r="F243" s="2" t="s">
        <v>18</v>
      </c>
      <c r="G243" s="28">
        <v>38</v>
      </c>
      <c r="H243" s="2" t="s">
        <v>746</v>
      </c>
      <c r="I243" s="3">
        <v>239.10599999999999</v>
      </c>
      <c r="J243" s="33">
        <v>2336.4491062541301</v>
      </c>
      <c r="K243" s="34">
        <v>558659</v>
      </c>
      <c r="L243" s="2" t="s">
        <v>43</v>
      </c>
      <c r="M243" s="2" t="s">
        <v>121</v>
      </c>
      <c r="N243" s="2"/>
      <c r="O243" s="2">
        <v>-0.7087473473</v>
      </c>
      <c r="P243" s="2">
        <v>12.241208071599999</v>
      </c>
    </row>
    <row r="244" spans="1:16" x14ac:dyDescent="0.2">
      <c r="A244" s="2" t="s">
        <v>84</v>
      </c>
      <c r="B244" s="2" t="s">
        <v>85</v>
      </c>
      <c r="C244" s="2" t="s">
        <v>86</v>
      </c>
      <c r="D244" s="2" t="s">
        <v>251</v>
      </c>
      <c r="E244" s="2" t="s">
        <v>1153</v>
      </c>
      <c r="F244" s="2" t="s">
        <v>18</v>
      </c>
      <c r="G244" s="28">
        <v>33</v>
      </c>
      <c r="H244" s="2" t="s">
        <v>746</v>
      </c>
      <c r="I244" s="3">
        <v>158.45599999999999</v>
      </c>
      <c r="J244" s="33">
        <v>2631.0900186802646</v>
      </c>
      <c r="K244" s="34">
        <v>416912</v>
      </c>
      <c r="L244" s="2" t="s">
        <v>43</v>
      </c>
      <c r="M244" s="2" t="s">
        <v>121</v>
      </c>
      <c r="N244" s="2"/>
      <c r="O244" s="2">
        <v>-0.72329306869999999</v>
      </c>
      <c r="P244" s="2">
        <v>12.244186708100001</v>
      </c>
    </row>
    <row r="245" spans="1:16" x14ac:dyDescent="0.2">
      <c r="A245" s="2" t="s">
        <v>84</v>
      </c>
      <c r="B245" s="2" t="s">
        <v>85</v>
      </c>
      <c r="C245" s="2" t="s">
        <v>86</v>
      </c>
      <c r="D245" s="2" t="s">
        <v>251</v>
      </c>
      <c r="E245" s="2" t="s">
        <v>846</v>
      </c>
      <c r="F245" s="2" t="s">
        <v>18</v>
      </c>
      <c r="G245" s="28">
        <v>31</v>
      </c>
      <c r="H245" s="2" t="s">
        <v>746</v>
      </c>
      <c r="I245" s="3">
        <v>469.53500000000003</v>
      </c>
      <c r="J245" s="33">
        <v>1925.9533368119521</v>
      </c>
      <c r="K245" s="34">
        <v>904302.5</v>
      </c>
      <c r="L245" s="2" t="s">
        <v>43</v>
      </c>
      <c r="M245" s="2" t="s">
        <v>121</v>
      </c>
      <c r="N245" s="2"/>
      <c r="O245" s="2">
        <v>-0.72557988650000005</v>
      </c>
      <c r="P245" s="2">
        <v>12.244912580199999</v>
      </c>
    </row>
    <row r="246" spans="1:16" x14ac:dyDescent="0.2">
      <c r="A246" s="2" t="s">
        <v>84</v>
      </c>
      <c r="B246" s="2" t="s">
        <v>85</v>
      </c>
      <c r="C246" s="2" t="s">
        <v>86</v>
      </c>
      <c r="D246" s="2" t="s">
        <v>251</v>
      </c>
      <c r="E246" s="2" t="s">
        <v>1154</v>
      </c>
      <c r="F246" s="2" t="s">
        <v>18</v>
      </c>
      <c r="G246" s="28">
        <v>35</v>
      </c>
      <c r="H246" s="2" t="s">
        <v>746</v>
      </c>
      <c r="I246" s="3">
        <v>107.705</v>
      </c>
      <c r="J246" s="33">
        <v>2928.46200269254</v>
      </c>
      <c r="K246" s="34">
        <v>315410</v>
      </c>
      <c r="L246" s="2" t="s">
        <v>43</v>
      </c>
      <c r="M246" s="2" t="s">
        <v>121</v>
      </c>
      <c r="N246" s="2"/>
      <c r="O246" s="2">
        <v>-0.60926531029999997</v>
      </c>
      <c r="P246" s="2">
        <v>12.219715000400001</v>
      </c>
    </row>
    <row r="247" spans="1:16" x14ac:dyDescent="0.2">
      <c r="A247" s="2" t="s">
        <v>84</v>
      </c>
      <c r="B247" s="2" t="s">
        <v>85</v>
      </c>
      <c r="C247" s="2" t="s">
        <v>86</v>
      </c>
      <c r="D247" s="2" t="s">
        <v>251</v>
      </c>
      <c r="E247" s="2" t="s">
        <v>1155</v>
      </c>
      <c r="F247" s="2"/>
      <c r="G247" s="28"/>
      <c r="H247" s="2" t="s">
        <v>746</v>
      </c>
      <c r="I247" s="3">
        <v>148.16399999999999</v>
      </c>
      <c r="J247" s="33">
        <v>2674.9277827272485</v>
      </c>
      <c r="K247" s="34">
        <v>396328</v>
      </c>
      <c r="L247" s="2" t="s">
        <v>43</v>
      </c>
      <c r="M247" s="2" t="s">
        <v>121</v>
      </c>
      <c r="N247" s="2"/>
      <c r="O247" s="2">
        <v>-0.63631925069999995</v>
      </c>
      <c r="P247" s="2">
        <v>12.229291547100001</v>
      </c>
    </row>
    <row r="248" spans="1:16" x14ac:dyDescent="0.2">
      <c r="A248" s="2" t="s">
        <v>84</v>
      </c>
      <c r="B248" s="2" t="s">
        <v>85</v>
      </c>
      <c r="C248" s="2" t="s">
        <v>86</v>
      </c>
      <c r="D248" s="2" t="s">
        <v>407</v>
      </c>
      <c r="E248" s="2" t="s">
        <v>1156</v>
      </c>
      <c r="F248" s="2" t="s">
        <v>97</v>
      </c>
      <c r="G248" s="28">
        <v>60</v>
      </c>
      <c r="H248" s="2" t="s">
        <v>746</v>
      </c>
      <c r="I248" s="3">
        <v>1457.11</v>
      </c>
      <c r="J248" s="33">
        <v>717.6609864732244</v>
      </c>
      <c r="K248" s="34">
        <v>1045711</v>
      </c>
      <c r="L248" s="2" t="s">
        <v>43</v>
      </c>
      <c r="M248" s="2" t="s">
        <v>121</v>
      </c>
      <c r="N248" s="2"/>
      <c r="O248" s="2">
        <v>-0.63419566940000005</v>
      </c>
      <c r="P248" s="2">
        <v>12.2288490144</v>
      </c>
    </row>
    <row r="249" spans="1:16" x14ac:dyDescent="0.2">
      <c r="A249" s="2" t="s">
        <v>84</v>
      </c>
      <c r="B249" s="2" t="s">
        <v>85</v>
      </c>
      <c r="C249" s="2" t="s">
        <v>86</v>
      </c>
      <c r="D249" s="2" t="s">
        <v>407</v>
      </c>
      <c r="E249" s="2" t="s">
        <v>1157</v>
      </c>
      <c r="F249" s="2" t="s">
        <v>18</v>
      </c>
      <c r="G249" s="28">
        <v>36</v>
      </c>
      <c r="H249" s="2" t="s">
        <v>746</v>
      </c>
      <c r="I249" s="3">
        <v>204.25</v>
      </c>
      <c r="J249" s="33">
        <v>2479.1921664626684</v>
      </c>
      <c r="K249" s="34">
        <v>506375</v>
      </c>
      <c r="L249" s="2" t="s">
        <v>43</v>
      </c>
      <c r="M249" s="2" t="s">
        <v>121</v>
      </c>
      <c r="N249" s="2"/>
      <c r="O249" s="2">
        <v>-0.62286079110000003</v>
      </c>
      <c r="P249" s="2">
        <v>12.225464092999999</v>
      </c>
    </row>
    <row r="250" spans="1:16" x14ac:dyDescent="0.2">
      <c r="A250" s="2" t="s">
        <v>84</v>
      </c>
      <c r="B250" s="2" t="s">
        <v>85</v>
      </c>
      <c r="C250" s="2" t="s">
        <v>86</v>
      </c>
      <c r="D250" s="2" t="s">
        <v>407</v>
      </c>
      <c r="E250" s="2" t="s">
        <v>1158</v>
      </c>
      <c r="F250" s="2" t="s">
        <v>18</v>
      </c>
      <c r="G250" s="28">
        <v>23</v>
      </c>
      <c r="H250" s="2" t="s">
        <v>746</v>
      </c>
      <c r="I250" s="3">
        <v>184.91399999999999</v>
      </c>
      <c r="J250" s="33">
        <v>2540.7919357106548</v>
      </c>
      <c r="K250" s="34">
        <v>469828</v>
      </c>
      <c r="L250" s="2" t="s">
        <v>43</v>
      </c>
      <c r="M250" s="2" t="s">
        <v>121</v>
      </c>
      <c r="N250" s="2"/>
      <c r="O250" s="2">
        <v>-0.78379017129999995</v>
      </c>
      <c r="P250" s="2">
        <v>12.256521295700001</v>
      </c>
    </row>
    <row r="251" spans="1:16" x14ac:dyDescent="0.2">
      <c r="A251" s="2" t="s">
        <v>84</v>
      </c>
      <c r="B251" s="2" t="s">
        <v>85</v>
      </c>
      <c r="C251" s="2" t="s">
        <v>86</v>
      </c>
      <c r="D251" s="2" t="s">
        <v>407</v>
      </c>
      <c r="E251" s="2" t="s">
        <v>1159</v>
      </c>
      <c r="F251" s="2" t="s">
        <v>18</v>
      </c>
      <c r="G251" s="28">
        <v>28</v>
      </c>
      <c r="H251" s="2" t="s">
        <v>746</v>
      </c>
      <c r="I251" s="3">
        <v>179.37100000000001</v>
      </c>
      <c r="J251" s="33">
        <v>2557.5037213373398</v>
      </c>
      <c r="K251" s="34">
        <v>458742</v>
      </c>
      <c r="L251" s="2" t="s">
        <v>43</v>
      </c>
      <c r="M251" s="2" t="s">
        <v>121</v>
      </c>
      <c r="N251" s="2"/>
      <c r="O251" s="2">
        <v>-0.78555988639999996</v>
      </c>
      <c r="P251" s="2">
        <v>12.2567643778</v>
      </c>
    </row>
    <row r="252" spans="1:16" x14ac:dyDescent="0.2">
      <c r="A252" s="2" t="s">
        <v>84</v>
      </c>
      <c r="B252" s="2" t="s">
        <v>85</v>
      </c>
      <c r="C252" s="2" t="s">
        <v>86</v>
      </c>
      <c r="D252" s="2" t="s">
        <v>407</v>
      </c>
      <c r="E252" s="2" t="s">
        <v>1160</v>
      </c>
      <c r="F252" s="2"/>
      <c r="G252" s="28"/>
      <c r="H252" s="2" t="s">
        <v>746</v>
      </c>
      <c r="I252" s="3">
        <v>151.10599999999999</v>
      </c>
      <c r="J252" s="33">
        <v>2661.7870898574511</v>
      </c>
      <c r="K252" s="34">
        <v>402212</v>
      </c>
      <c r="L252" s="2" t="s">
        <v>43</v>
      </c>
      <c r="M252" s="2" t="s">
        <v>121</v>
      </c>
      <c r="N252" s="2"/>
      <c r="O252" s="2">
        <v>-0.78852800000000001</v>
      </c>
      <c r="P252" s="2">
        <v>12.257054933299999</v>
      </c>
    </row>
    <row r="253" spans="1:16" x14ac:dyDescent="0.2">
      <c r="A253" s="2" t="s">
        <v>84</v>
      </c>
      <c r="B253" s="2" t="s">
        <v>85</v>
      </c>
      <c r="C253" s="2" t="s">
        <v>86</v>
      </c>
      <c r="D253" s="2" t="s">
        <v>251</v>
      </c>
      <c r="E253" s="2" t="s">
        <v>1161</v>
      </c>
      <c r="F253" s="2" t="s">
        <v>18</v>
      </c>
      <c r="G253" s="28">
        <v>54</v>
      </c>
      <c r="H253" s="2" t="s">
        <v>746</v>
      </c>
      <c r="I253" s="3">
        <v>174.33500000000001</v>
      </c>
      <c r="J253" s="33">
        <v>2573.608282903605</v>
      </c>
      <c r="K253" s="34">
        <v>448670</v>
      </c>
      <c r="L253" s="2" t="s">
        <v>43</v>
      </c>
      <c r="M253" s="2" t="s">
        <v>121</v>
      </c>
      <c r="N253" s="2"/>
      <c r="O253" s="2">
        <v>-0.78979284419999995</v>
      </c>
      <c r="P253" s="2">
        <v>12.257540543599999</v>
      </c>
    </row>
    <row r="254" spans="1:16" x14ac:dyDescent="0.2">
      <c r="A254" s="2" t="s">
        <v>84</v>
      </c>
      <c r="B254" s="2" t="s">
        <v>85</v>
      </c>
      <c r="C254" s="2" t="s">
        <v>86</v>
      </c>
      <c r="D254" s="2" t="s">
        <v>251</v>
      </c>
      <c r="E254" s="2" t="s">
        <v>1162</v>
      </c>
      <c r="F254" s="2" t="s">
        <v>97</v>
      </c>
      <c r="G254" s="28">
        <v>39</v>
      </c>
      <c r="H254" s="2" t="s">
        <v>746</v>
      </c>
      <c r="I254" s="3">
        <v>48.896000000000001</v>
      </c>
      <c r="J254" s="33">
        <v>3000</v>
      </c>
      <c r="K254" s="34">
        <v>146688</v>
      </c>
      <c r="L254" s="2" t="s">
        <v>43</v>
      </c>
      <c r="M254" s="2" t="s">
        <v>121</v>
      </c>
      <c r="N254" s="2"/>
      <c r="O254" s="2">
        <v>-0.78953022539999995</v>
      </c>
      <c r="P254" s="2">
        <v>12.2573175777</v>
      </c>
    </row>
    <row r="255" spans="1:16" x14ac:dyDescent="0.2">
      <c r="A255" s="2" t="s">
        <v>84</v>
      </c>
      <c r="B255" s="2" t="s">
        <v>85</v>
      </c>
      <c r="C255" s="2" t="s">
        <v>86</v>
      </c>
      <c r="D255" s="2" t="s">
        <v>251</v>
      </c>
      <c r="E255" s="2" t="s">
        <v>1163</v>
      </c>
      <c r="F255" s="2" t="s">
        <v>18</v>
      </c>
      <c r="G255" s="28">
        <v>63</v>
      </c>
      <c r="H255" s="2" t="s">
        <v>746</v>
      </c>
      <c r="I255" s="3">
        <v>4111.8130000000001</v>
      </c>
      <c r="J255" s="33">
        <v>318.88154933115879</v>
      </c>
      <c r="K255" s="34">
        <v>1311181.3</v>
      </c>
      <c r="L255" s="2" t="s">
        <v>90</v>
      </c>
      <c r="M255" s="2" t="s">
        <v>121</v>
      </c>
      <c r="N255" s="2" t="s">
        <v>322</v>
      </c>
      <c r="O255" s="2">
        <v>-0.78623179229999995</v>
      </c>
      <c r="P255" s="2">
        <v>12.2567898869</v>
      </c>
    </row>
    <row r="256" spans="1:16" x14ac:dyDescent="0.2">
      <c r="A256" s="2" t="s">
        <v>84</v>
      </c>
      <c r="B256" s="2" t="s">
        <v>85</v>
      </c>
      <c r="C256" s="2" t="s">
        <v>86</v>
      </c>
      <c r="D256" s="2" t="s">
        <v>102</v>
      </c>
      <c r="E256" s="2" t="s">
        <v>504</v>
      </c>
      <c r="F256" s="2" t="s">
        <v>18</v>
      </c>
      <c r="G256" s="28">
        <v>49</v>
      </c>
      <c r="H256" s="2" t="s">
        <v>746</v>
      </c>
      <c r="I256" s="3">
        <v>81.040999999999997</v>
      </c>
      <c r="J256" s="33">
        <v>3000</v>
      </c>
      <c r="K256" s="34">
        <v>243123</v>
      </c>
      <c r="L256" s="2" t="s">
        <v>43</v>
      </c>
      <c r="M256" s="2" t="s">
        <v>121</v>
      </c>
      <c r="N256" s="2"/>
      <c r="O256" s="2">
        <v>-0.78738948929999997</v>
      </c>
      <c r="P256" s="2">
        <v>12.2570246928</v>
      </c>
    </row>
    <row r="257" spans="1:16" x14ac:dyDescent="0.2">
      <c r="A257" s="2" t="s">
        <v>84</v>
      </c>
      <c r="B257" s="2" t="s">
        <v>85</v>
      </c>
      <c r="C257" s="2" t="s">
        <v>86</v>
      </c>
      <c r="D257" s="2" t="s">
        <v>102</v>
      </c>
      <c r="E257" s="2" t="s">
        <v>504</v>
      </c>
      <c r="F257" s="2" t="s">
        <v>18</v>
      </c>
      <c r="G257" s="28">
        <v>49</v>
      </c>
      <c r="H257" s="2" t="s">
        <v>746</v>
      </c>
      <c r="I257" s="3">
        <v>17584.277999999998</v>
      </c>
      <c r="J257" s="33">
        <v>151.18208435967631</v>
      </c>
      <c r="K257" s="34">
        <v>2658427.7999999998</v>
      </c>
      <c r="L257" s="2" t="s">
        <v>90</v>
      </c>
      <c r="M257" s="2" t="s">
        <v>121</v>
      </c>
      <c r="N257" s="2" t="s">
        <v>322</v>
      </c>
      <c r="O257" s="2">
        <v>-0.78824633160000002</v>
      </c>
      <c r="P257" s="2">
        <v>12.257284096299999</v>
      </c>
    </row>
    <row r="258" spans="1:16" x14ac:dyDescent="0.2">
      <c r="A258" s="2" t="s">
        <v>84</v>
      </c>
      <c r="B258" s="2" t="s">
        <v>85</v>
      </c>
      <c r="C258" s="2" t="s">
        <v>86</v>
      </c>
      <c r="D258" s="2" t="s">
        <v>102</v>
      </c>
      <c r="E258" s="2" t="s">
        <v>848</v>
      </c>
      <c r="F258" s="2"/>
      <c r="G258" s="28"/>
      <c r="H258" s="2" t="s">
        <v>746</v>
      </c>
      <c r="I258" s="3">
        <v>430.23399999999998</v>
      </c>
      <c r="J258" s="33">
        <v>1964.863306944593</v>
      </c>
      <c r="K258" s="34">
        <v>845351</v>
      </c>
      <c r="L258" s="2" t="s">
        <v>43</v>
      </c>
      <c r="M258" s="2" t="s">
        <v>121</v>
      </c>
      <c r="N258" s="2"/>
      <c r="O258" s="2">
        <v>-0.78866001249999995</v>
      </c>
      <c r="P258" s="2">
        <v>12.2573978624</v>
      </c>
    </row>
    <row r="259" spans="1:16" x14ac:dyDescent="0.2">
      <c r="A259" s="2" t="s">
        <v>84</v>
      </c>
      <c r="B259" s="2" t="s">
        <v>85</v>
      </c>
      <c r="C259" s="2" t="s">
        <v>86</v>
      </c>
      <c r="D259" s="2" t="s">
        <v>102</v>
      </c>
      <c r="E259" s="2" t="s">
        <v>849</v>
      </c>
      <c r="F259" s="2"/>
      <c r="G259" s="28"/>
      <c r="H259" s="2" t="s">
        <v>746</v>
      </c>
      <c r="I259" s="3">
        <v>248.82300000000001</v>
      </c>
      <c r="J259" s="33">
        <v>2303.7842160893488</v>
      </c>
      <c r="K259" s="34">
        <v>573234.5</v>
      </c>
      <c r="L259" s="2" t="s">
        <v>43</v>
      </c>
      <c r="M259" s="2" t="s">
        <v>121</v>
      </c>
      <c r="N259" s="2"/>
      <c r="O259" s="2">
        <v>-0.78862451879999995</v>
      </c>
      <c r="P259" s="2">
        <v>12.257197267800001</v>
      </c>
    </row>
    <row r="260" spans="1:16" x14ac:dyDescent="0.2">
      <c r="A260" s="2" t="s">
        <v>84</v>
      </c>
      <c r="B260" s="2" t="s">
        <v>85</v>
      </c>
      <c r="C260" s="2" t="s">
        <v>86</v>
      </c>
      <c r="D260" s="2" t="s">
        <v>102</v>
      </c>
      <c r="E260" s="2" t="s">
        <v>849</v>
      </c>
      <c r="F260" s="2"/>
      <c r="G260" s="28"/>
      <c r="H260" s="2" t="s">
        <v>746</v>
      </c>
      <c r="I260" s="3">
        <v>324.00799999999998</v>
      </c>
      <c r="J260" s="33">
        <v>2117.2687094145826</v>
      </c>
      <c r="K260" s="34">
        <v>686012</v>
      </c>
      <c r="L260" s="2" t="s">
        <v>43</v>
      </c>
      <c r="M260" s="2" t="s">
        <v>121</v>
      </c>
      <c r="N260" s="2"/>
      <c r="O260" s="2">
        <v>-0.78895038149999996</v>
      </c>
      <c r="P260" s="2">
        <v>12.257326273</v>
      </c>
    </row>
    <row r="261" spans="1:16" x14ac:dyDescent="0.2">
      <c r="A261" s="2" t="s">
        <v>84</v>
      </c>
      <c r="B261" s="2" t="s">
        <v>85</v>
      </c>
      <c r="C261" s="2" t="s">
        <v>86</v>
      </c>
      <c r="D261" s="2" t="s">
        <v>102</v>
      </c>
      <c r="E261" s="2" t="s">
        <v>1164</v>
      </c>
      <c r="F261" s="2"/>
      <c r="G261" s="28"/>
      <c r="H261" s="2" t="s">
        <v>746</v>
      </c>
      <c r="I261" s="3">
        <v>302.97300000000001</v>
      </c>
      <c r="J261" s="33">
        <v>2160.1248296052781</v>
      </c>
      <c r="K261" s="34">
        <v>654459.5</v>
      </c>
      <c r="L261" s="2" t="s">
        <v>43</v>
      </c>
      <c r="M261" s="2" t="s">
        <v>121</v>
      </c>
      <c r="N261" s="2"/>
      <c r="O261" s="2">
        <v>-0.78975822750000002</v>
      </c>
      <c r="P261" s="2">
        <v>12.257326839599999</v>
      </c>
    </row>
    <row r="262" spans="1:16" x14ac:dyDescent="0.2">
      <c r="A262" s="2" t="s">
        <v>84</v>
      </c>
      <c r="B262" s="2" t="s">
        <v>85</v>
      </c>
      <c r="C262" s="2" t="s">
        <v>86</v>
      </c>
      <c r="D262" s="2" t="s">
        <v>102</v>
      </c>
      <c r="E262" s="2" t="s">
        <v>1165</v>
      </c>
      <c r="F262" s="2"/>
      <c r="G262" s="28"/>
      <c r="H262" s="2" t="s">
        <v>746</v>
      </c>
      <c r="I262" s="3">
        <v>371.62900000000002</v>
      </c>
      <c r="J262" s="33">
        <v>2038.1711330385949</v>
      </c>
      <c r="K262" s="34">
        <v>757443.5</v>
      </c>
      <c r="L262" s="2" t="s">
        <v>43</v>
      </c>
      <c r="M262" s="2" t="s">
        <v>121</v>
      </c>
      <c r="N262" s="2"/>
      <c r="O262" s="2">
        <v>-0.79002672979999999</v>
      </c>
      <c r="P262" s="2">
        <v>12.257594211400001</v>
      </c>
    </row>
    <row r="263" spans="1:16" x14ac:dyDescent="0.2">
      <c r="A263" s="2" t="s">
        <v>84</v>
      </c>
      <c r="B263" s="2" t="s">
        <v>85</v>
      </c>
      <c r="C263" s="2" t="s">
        <v>86</v>
      </c>
      <c r="D263" s="2" t="s">
        <v>102</v>
      </c>
      <c r="E263" s="2" t="s">
        <v>1166</v>
      </c>
      <c r="F263" s="2"/>
      <c r="G263" s="28"/>
      <c r="H263" s="2" t="s">
        <v>746</v>
      </c>
      <c r="I263" s="3">
        <v>409.58199999999999</v>
      </c>
      <c r="J263" s="33">
        <v>1988.3027086151246</v>
      </c>
      <c r="K263" s="34">
        <v>814373</v>
      </c>
      <c r="L263" s="2" t="s">
        <v>43</v>
      </c>
      <c r="M263" s="2" t="s">
        <v>121</v>
      </c>
      <c r="N263" s="2"/>
      <c r="O263" s="2">
        <v>-0.79023581990000002</v>
      </c>
      <c r="P263" s="2">
        <v>12.257497576</v>
      </c>
    </row>
    <row r="264" spans="1:16" x14ac:dyDescent="0.2">
      <c r="A264" s="2" t="s">
        <v>84</v>
      </c>
      <c r="B264" s="2" t="s">
        <v>85</v>
      </c>
      <c r="C264" s="2" t="s">
        <v>86</v>
      </c>
      <c r="D264" s="2" t="s">
        <v>102</v>
      </c>
      <c r="E264" s="2" t="s">
        <v>1167</v>
      </c>
      <c r="F264" s="2"/>
      <c r="G264" s="28"/>
      <c r="H264" s="2" t="s">
        <v>746</v>
      </c>
      <c r="I264" s="3">
        <v>246.13</v>
      </c>
      <c r="J264" s="33">
        <v>2312.5787185633608</v>
      </c>
      <c r="K264" s="34">
        <v>569195</v>
      </c>
      <c r="L264" s="2" t="s">
        <v>43</v>
      </c>
      <c r="M264" s="2" t="s">
        <v>121</v>
      </c>
      <c r="N264" s="2"/>
      <c r="O264" s="2">
        <v>-0.79030186329999996</v>
      </c>
      <c r="P264" s="2">
        <v>12.2573419038</v>
      </c>
    </row>
    <row r="265" spans="1:16" x14ac:dyDescent="0.2">
      <c r="A265" s="2" t="s">
        <v>84</v>
      </c>
      <c r="B265" s="2" t="s">
        <v>85</v>
      </c>
      <c r="C265" s="2" t="s">
        <v>86</v>
      </c>
      <c r="D265" s="2" t="s">
        <v>102</v>
      </c>
      <c r="E265" s="2" t="s">
        <v>1168</v>
      </c>
      <c r="F265" s="2"/>
      <c r="G265" s="28"/>
      <c r="H265" s="2" t="s">
        <v>746</v>
      </c>
      <c r="I265" s="3">
        <v>451.20100000000002</v>
      </c>
      <c r="J265" s="33">
        <v>1943.2614289418684</v>
      </c>
      <c r="K265" s="34">
        <v>876801.5</v>
      </c>
      <c r="L265" s="2" t="s">
        <v>43</v>
      </c>
      <c r="M265" s="2" t="s">
        <v>121</v>
      </c>
      <c r="N265" s="2"/>
      <c r="O265" s="2">
        <v>-0.79060643880000003</v>
      </c>
      <c r="P265" s="2">
        <v>12.257650716700001</v>
      </c>
    </row>
    <row r="266" spans="1:16" x14ac:dyDescent="0.2">
      <c r="A266" s="2" t="s">
        <v>84</v>
      </c>
      <c r="B266" s="2" t="s">
        <v>85</v>
      </c>
      <c r="C266" s="2" t="s">
        <v>86</v>
      </c>
      <c r="D266" s="2" t="s">
        <v>102</v>
      </c>
      <c r="E266" s="2" t="s">
        <v>850</v>
      </c>
      <c r="F266" s="2" t="s">
        <v>18</v>
      </c>
      <c r="G266" s="28">
        <v>26</v>
      </c>
      <c r="H266" s="2" t="s">
        <v>746</v>
      </c>
      <c r="I266" s="3">
        <v>475.25900000000001</v>
      </c>
      <c r="J266" s="33">
        <v>1920.8231722071544</v>
      </c>
      <c r="K266" s="34">
        <v>912888.5</v>
      </c>
      <c r="L266" s="2" t="s">
        <v>43</v>
      </c>
      <c r="M266" s="2" t="s">
        <v>121</v>
      </c>
      <c r="N266" s="2"/>
      <c r="O266" s="2">
        <v>-0.79950388100000003</v>
      </c>
      <c r="P266" s="2">
        <v>12.2577815155</v>
      </c>
    </row>
    <row r="267" spans="1:16" x14ac:dyDescent="0.2">
      <c r="A267" s="2" t="s">
        <v>84</v>
      </c>
      <c r="B267" s="2" t="s">
        <v>85</v>
      </c>
      <c r="C267" s="2" t="s">
        <v>86</v>
      </c>
      <c r="D267" s="2" t="s">
        <v>102</v>
      </c>
      <c r="E267" s="2" t="s">
        <v>1169</v>
      </c>
      <c r="F267" s="2" t="s">
        <v>18</v>
      </c>
      <c r="G267" s="28">
        <v>24</v>
      </c>
      <c r="H267" s="2" t="s">
        <v>746</v>
      </c>
      <c r="I267" s="3">
        <v>495.72500000000002</v>
      </c>
      <c r="J267" s="33">
        <v>1903.449493166574</v>
      </c>
      <c r="K267" s="34">
        <v>943587.5</v>
      </c>
      <c r="L267" s="2" t="s">
        <v>43</v>
      </c>
      <c r="M267" s="2" t="s">
        <v>121</v>
      </c>
      <c r="N267" s="2"/>
      <c r="O267" s="2">
        <v>-0.79602529860000004</v>
      </c>
      <c r="P267" s="2">
        <v>12.257773783499999</v>
      </c>
    </row>
    <row r="268" spans="1:16" x14ac:dyDescent="0.2">
      <c r="A268" s="2" t="s">
        <v>84</v>
      </c>
      <c r="B268" s="2" t="s">
        <v>85</v>
      </c>
      <c r="C268" s="2" t="s">
        <v>86</v>
      </c>
      <c r="D268" s="2" t="s">
        <v>102</v>
      </c>
      <c r="E268" s="2" t="s">
        <v>1170</v>
      </c>
      <c r="F268" s="2" t="s">
        <v>18</v>
      </c>
      <c r="G268" s="28">
        <v>26</v>
      </c>
      <c r="H268" s="2" t="s">
        <v>746</v>
      </c>
      <c r="I268" s="3">
        <v>94.42</v>
      </c>
      <c r="J268" s="33">
        <v>3000</v>
      </c>
      <c r="K268" s="34">
        <v>283260</v>
      </c>
      <c r="L268" s="2" t="s">
        <v>43</v>
      </c>
      <c r="M268" s="2" t="s">
        <v>121</v>
      </c>
      <c r="N268" s="2"/>
      <c r="O268" s="2">
        <v>-0.79410194730000006</v>
      </c>
      <c r="P268" s="2">
        <v>12.257666219800001</v>
      </c>
    </row>
    <row r="269" spans="1:16" x14ac:dyDescent="0.2">
      <c r="A269" s="2" t="s">
        <v>84</v>
      </c>
      <c r="B269" s="2" t="s">
        <v>85</v>
      </c>
      <c r="C269" s="2" t="s">
        <v>86</v>
      </c>
      <c r="D269" s="2" t="s">
        <v>102</v>
      </c>
      <c r="E269" s="2" t="s">
        <v>1170</v>
      </c>
      <c r="F269" s="2" t="s">
        <v>18</v>
      </c>
      <c r="G269" s="28">
        <v>26</v>
      </c>
      <c r="H269" s="2" t="s">
        <v>746</v>
      </c>
      <c r="I269" s="3">
        <v>502.01799999999997</v>
      </c>
      <c r="J269" s="33">
        <v>1892.7644028700167</v>
      </c>
      <c r="K269" s="34">
        <v>950201.8</v>
      </c>
      <c r="L269" s="2" t="s">
        <v>43</v>
      </c>
      <c r="M269" s="2" t="s">
        <v>121</v>
      </c>
      <c r="N269" s="2"/>
      <c r="O269" s="2">
        <v>-0.79438094660000003</v>
      </c>
      <c r="P269" s="2">
        <v>12.2574105547</v>
      </c>
    </row>
    <row r="270" spans="1:16" x14ac:dyDescent="0.2">
      <c r="A270" s="2" t="s">
        <v>84</v>
      </c>
      <c r="B270" s="2" t="s">
        <v>85</v>
      </c>
      <c r="C270" s="2" t="s">
        <v>86</v>
      </c>
      <c r="D270" s="2" t="s">
        <v>102</v>
      </c>
      <c r="E270" s="2" t="s">
        <v>1170</v>
      </c>
      <c r="F270" s="2" t="s">
        <v>18</v>
      </c>
      <c r="G270" s="28">
        <v>26</v>
      </c>
      <c r="H270" s="2" t="s">
        <v>746</v>
      </c>
      <c r="I270" s="3">
        <v>511.63900000000001</v>
      </c>
      <c r="J270" s="33">
        <v>1859.0527696285858</v>
      </c>
      <c r="K270" s="34">
        <v>951163.9</v>
      </c>
      <c r="L270" s="2" t="s">
        <v>43</v>
      </c>
      <c r="M270" s="2" t="s">
        <v>121</v>
      </c>
      <c r="N270" s="2"/>
      <c r="O270" s="2">
        <v>-0.7964845452</v>
      </c>
      <c r="P270" s="2">
        <v>12.257685915</v>
      </c>
    </row>
    <row r="271" spans="1:16" x14ac:dyDescent="0.2">
      <c r="A271" s="2" t="s">
        <v>84</v>
      </c>
      <c r="B271" s="2" t="s">
        <v>85</v>
      </c>
      <c r="C271" s="2" t="s">
        <v>86</v>
      </c>
      <c r="D271" s="2" t="s">
        <v>102</v>
      </c>
      <c r="E271" s="2" t="s">
        <v>1171</v>
      </c>
      <c r="F271" s="2" t="s">
        <v>18</v>
      </c>
      <c r="G271" s="28">
        <v>41</v>
      </c>
      <c r="H271" s="2" t="s">
        <v>746</v>
      </c>
      <c r="I271" s="3">
        <v>1074.567</v>
      </c>
      <c r="J271" s="33">
        <v>937.54665832842431</v>
      </c>
      <c r="K271" s="34">
        <v>1007456.7</v>
      </c>
      <c r="L271" s="2" t="s">
        <v>43</v>
      </c>
      <c r="M271" s="2" t="s">
        <v>121</v>
      </c>
      <c r="N271" s="2"/>
      <c r="O271" s="2">
        <v>-0.34586957149999997</v>
      </c>
      <c r="P271" s="2">
        <v>12.1234452602</v>
      </c>
    </row>
    <row r="272" spans="1:16" x14ac:dyDescent="0.2">
      <c r="A272" s="2" t="s">
        <v>84</v>
      </c>
      <c r="B272" s="2" t="s">
        <v>85</v>
      </c>
      <c r="C272" s="2" t="s">
        <v>86</v>
      </c>
      <c r="D272" s="2" t="s">
        <v>102</v>
      </c>
      <c r="E272" s="2" t="s">
        <v>1171</v>
      </c>
      <c r="F272" s="2" t="s">
        <v>18</v>
      </c>
      <c r="G272" s="28">
        <v>41</v>
      </c>
      <c r="H272" s="2" t="s">
        <v>746</v>
      </c>
      <c r="I272" s="3">
        <v>476.82299999999998</v>
      </c>
      <c r="J272" s="33">
        <v>1919.4428540569563</v>
      </c>
      <c r="K272" s="34">
        <v>915234.5</v>
      </c>
      <c r="L272" s="2" t="s">
        <v>43</v>
      </c>
      <c r="M272" s="2" t="s">
        <v>121</v>
      </c>
      <c r="N272" s="2"/>
      <c r="O272" s="2">
        <v>-0.35329289019999999</v>
      </c>
      <c r="P272" s="2">
        <v>12.1234607927</v>
      </c>
    </row>
    <row r="273" spans="1:16" x14ac:dyDescent="0.2">
      <c r="A273" s="2" t="s">
        <v>84</v>
      </c>
      <c r="B273" s="2" t="s">
        <v>85</v>
      </c>
      <c r="C273" s="2" t="s">
        <v>86</v>
      </c>
      <c r="D273" s="2" t="s">
        <v>102</v>
      </c>
      <c r="E273" s="2" t="s">
        <v>1172</v>
      </c>
      <c r="F273" s="2" t="s">
        <v>18</v>
      </c>
      <c r="G273" s="28">
        <v>57</v>
      </c>
      <c r="H273" s="2" t="s">
        <v>746</v>
      </c>
      <c r="I273" s="3">
        <v>1550.8920000000001</v>
      </c>
      <c r="J273" s="33">
        <v>680.31120155368649</v>
      </c>
      <c r="K273" s="34">
        <v>1055089.2</v>
      </c>
      <c r="L273" s="2" t="s">
        <v>22</v>
      </c>
      <c r="M273" s="2" t="s">
        <v>121</v>
      </c>
      <c r="N273" s="2"/>
      <c r="O273" s="2">
        <v>-0.35674793640000002</v>
      </c>
      <c r="P273" s="2">
        <v>12.1239359899</v>
      </c>
    </row>
    <row r="274" spans="1:16" x14ac:dyDescent="0.2">
      <c r="A274" s="2" t="s">
        <v>84</v>
      </c>
      <c r="B274" s="2" t="s">
        <v>85</v>
      </c>
      <c r="C274" s="2" t="s">
        <v>86</v>
      </c>
      <c r="D274" s="2" t="s">
        <v>102</v>
      </c>
      <c r="E274" s="2" t="s">
        <v>1172</v>
      </c>
      <c r="F274" s="2" t="s">
        <v>18</v>
      </c>
      <c r="G274" s="28">
        <v>57</v>
      </c>
      <c r="H274" s="2" t="s">
        <v>746</v>
      </c>
      <c r="I274" s="3">
        <v>2747.5569999999998</v>
      </c>
      <c r="J274" s="33">
        <v>427.56372297280825</v>
      </c>
      <c r="K274" s="34">
        <v>1174755.7</v>
      </c>
      <c r="L274" s="2" t="s">
        <v>22</v>
      </c>
      <c r="M274" s="2" t="s">
        <v>121</v>
      </c>
      <c r="N274" s="2"/>
      <c r="O274" s="2">
        <v>-0.41890772549999999</v>
      </c>
      <c r="P274" s="2">
        <v>12.1527271491</v>
      </c>
    </row>
    <row r="275" spans="1:16" x14ac:dyDescent="0.2">
      <c r="A275" s="2" t="s">
        <v>84</v>
      </c>
      <c r="B275" s="2" t="s">
        <v>85</v>
      </c>
      <c r="C275" s="2" t="s">
        <v>86</v>
      </c>
      <c r="D275" s="2" t="s">
        <v>102</v>
      </c>
      <c r="E275" s="2" t="s">
        <v>1173</v>
      </c>
      <c r="F275" s="2"/>
      <c r="G275" s="28"/>
      <c r="H275" s="2" t="s">
        <v>746</v>
      </c>
      <c r="I275" s="3">
        <v>1157.3489999999999</v>
      </c>
      <c r="J275" s="33">
        <v>877.63924278674801</v>
      </c>
      <c r="K275" s="34">
        <v>1015734.9</v>
      </c>
      <c r="L275" s="2" t="s">
        <v>22</v>
      </c>
      <c r="M275" s="2" t="s">
        <v>121</v>
      </c>
      <c r="N275" s="2"/>
      <c r="O275" s="2">
        <v>-0.4193232502</v>
      </c>
      <c r="P275" s="2">
        <v>12.1529019708</v>
      </c>
    </row>
    <row r="276" spans="1:16" x14ac:dyDescent="0.2">
      <c r="A276" s="2" t="s">
        <v>84</v>
      </c>
      <c r="B276" s="2" t="s">
        <v>85</v>
      </c>
      <c r="C276" s="2" t="s">
        <v>86</v>
      </c>
      <c r="D276" s="2" t="s">
        <v>102</v>
      </c>
      <c r="E276" s="2" t="s">
        <v>1174</v>
      </c>
      <c r="F276" s="2"/>
      <c r="G276" s="28"/>
      <c r="H276" s="2" t="s">
        <v>746</v>
      </c>
      <c r="I276" s="3">
        <v>908.15599999999995</v>
      </c>
      <c r="J276" s="33">
        <v>1091.0191641083691</v>
      </c>
      <c r="K276" s="34">
        <v>990815.6</v>
      </c>
      <c r="L276" s="2" t="s">
        <v>22</v>
      </c>
      <c r="M276" s="2" t="s">
        <v>121</v>
      </c>
      <c r="N276" s="2"/>
      <c r="O276" s="2">
        <v>-0.4185785903</v>
      </c>
      <c r="P276" s="2">
        <v>12.1527193995</v>
      </c>
    </row>
    <row r="277" spans="1:16" x14ac:dyDescent="0.2">
      <c r="A277" s="2" t="s">
        <v>84</v>
      </c>
      <c r="B277" s="2" t="s">
        <v>85</v>
      </c>
      <c r="C277" s="2" t="s">
        <v>86</v>
      </c>
      <c r="D277" s="2" t="s">
        <v>102</v>
      </c>
      <c r="E277" s="2" t="s">
        <v>1175</v>
      </c>
      <c r="F277" s="2" t="s">
        <v>18</v>
      </c>
      <c r="G277" s="28">
        <v>44</v>
      </c>
      <c r="H277" s="2" t="s">
        <v>746</v>
      </c>
      <c r="I277" s="3">
        <v>31.8</v>
      </c>
      <c r="J277" s="33">
        <v>3000</v>
      </c>
      <c r="K277" s="34">
        <v>95400</v>
      </c>
      <c r="L277" s="2" t="s">
        <v>43</v>
      </c>
      <c r="M277" s="2" t="s">
        <v>121</v>
      </c>
      <c r="N277" s="2"/>
      <c r="O277" s="2">
        <v>-0.41809962709999998</v>
      </c>
      <c r="P277" s="2">
        <v>12.152339896300001</v>
      </c>
    </row>
    <row r="278" spans="1:16" x14ac:dyDescent="0.2">
      <c r="A278" s="2" t="s">
        <v>84</v>
      </c>
      <c r="B278" s="2" t="s">
        <v>85</v>
      </c>
      <c r="C278" s="2" t="s">
        <v>86</v>
      </c>
      <c r="D278" s="2" t="s">
        <v>102</v>
      </c>
      <c r="E278" s="2" t="s">
        <v>1176</v>
      </c>
      <c r="F278" s="2" t="s">
        <v>97</v>
      </c>
      <c r="G278" s="28">
        <v>77</v>
      </c>
      <c r="H278" s="2" t="s">
        <v>746</v>
      </c>
      <c r="I278" s="3">
        <v>61.628</v>
      </c>
      <c r="J278" s="33">
        <v>3000</v>
      </c>
      <c r="K278" s="34">
        <v>184884</v>
      </c>
      <c r="L278" s="2" t="s">
        <v>43</v>
      </c>
      <c r="M278" s="2" t="s">
        <v>121</v>
      </c>
      <c r="N278" s="2"/>
      <c r="O278" s="2">
        <v>-0.41151841950000001</v>
      </c>
      <c r="P278" s="2">
        <v>12.149243990900001</v>
      </c>
    </row>
    <row r="279" spans="1:16" x14ac:dyDescent="0.2">
      <c r="A279" s="2" t="s">
        <v>84</v>
      </c>
      <c r="B279" s="2" t="s">
        <v>85</v>
      </c>
      <c r="C279" s="2" t="s">
        <v>86</v>
      </c>
      <c r="D279" s="2" t="s">
        <v>102</v>
      </c>
      <c r="E279" s="2" t="s">
        <v>1177</v>
      </c>
      <c r="F279" s="2" t="s">
        <v>18</v>
      </c>
      <c r="G279" s="28">
        <v>43</v>
      </c>
      <c r="H279" s="2" t="s">
        <v>746</v>
      </c>
      <c r="I279" s="3">
        <v>719.30799999999999</v>
      </c>
      <c r="J279" s="33">
        <v>1351.2025446679309</v>
      </c>
      <c r="K279" s="34">
        <v>971930.8</v>
      </c>
      <c r="L279" s="2" t="s">
        <v>22</v>
      </c>
      <c r="M279" s="2" t="s">
        <v>121</v>
      </c>
      <c r="N279" s="2"/>
      <c r="O279" s="2">
        <v>-0.41118822560000001</v>
      </c>
      <c r="P279" s="2">
        <v>12.1490008661</v>
      </c>
    </row>
    <row r="280" spans="1:16" x14ac:dyDescent="0.2">
      <c r="A280" s="2" t="s">
        <v>84</v>
      </c>
      <c r="B280" s="2" t="s">
        <v>85</v>
      </c>
      <c r="C280" s="2" t="s">
        <v>86</v>
      </c>
      <c r="D280" s="2" t="s">
        <v>102</v>
      </c>
      <c r="E280" s="2" t="s">
        <v>1178</v>
      </c>
      <c r="F280" s="2"/>
      <c r="G280" s="28"/>
      <c r="H280" s="2" t="s">
        <v>746</v>
      </c>
      <c r="I280" s="3">
        <v>93.653999999999996</v>
      </c>
      <c r="J280" s="33">
        <v>3000</v>
      </c>
      <c r="K280" s="34">
        <v>280962</v>
      </c>
      <c r="L280" s="2" t="s">
        <v>43</v>
      </c>
      <c r="M280" s="2" t="s">
        <v>121</v>
      </c>
      <c r="N280" s="2"/>
      <c r="O280" s="2">
        <v>-0.40897491759999999</v>
      </c>
      <c r="P280" s="2">
        <v>12.1481502436</v>
      </c>
    </row>
    <row r="281" spans="1:16" x14ac:dyDescent="0.2">
      <c r="A281" s="2" t="s">
        <v>84</v>
      </c>
      <c r="B281" s="2" t="s">
        <v>85</v>
      </c>
      <c r="C281" s="2" t="s">
        <v>86</v>
      </c>
      <c r="D281" s="2" t="s">
        <v>102</v>
      </c>
      <c r="E281" s="2" t="s">
        <v>1179</v>
      </c>
      <c r="F281" s="2" t="s">
        <v>97</v>
      </c>
      <c r="G281" s="28">
        <v>65</v>
      </c>
      <c r="H281" s="2" t="s">
        <v>746</v>
      </c>
      <c r="I281" s="3">
        <v>128.54499999999999</v>
      </c>
      <c r="J281" s="33">
        <v>2777.9376871912564</v>
      </c>
      <c r="K281" s="34">
        <v>357090</v>
      </c>
      <c r="L281" s="2" t="s">
        <v>22</v>
      </c>
      <c r="M281" s="2" t="s">
        <v>121</v>
      </c>
      <c r="N281" s="2"/>
      <c r="O281" s="2">
        <v>-0.4047502905</v>
      </c>
      <c r="P281" s="2">
        <v>12.1461644393</v>
      </c>
    </row>
    <row r="282" spans="1:16" x14ac:dyDescent="0.2">
      <c r="A282" s="2" t="s">
        <v>84</v>
      </c>
      <c r="B282" s="2" t="s">
        <v>85</v>
      </c>
      <c r="C282" s="2" t="s">
        <v>86</v>
      </c>
      <c r="D282" s="2" t="s">
        <v>102</v>
      </c>
      <c r="E282" s="2" t="s">
        <v>1180</v>
      </c>
      <c r="F282" s="2" t="s">
        <v>97</v>
      </c>
      <c r="G282" s="28">
        <v>59</v>
      </c>
      <c r="H282" s="2" t="s">
        <v>746</v>
      </c>
      <c r="I282" s="3">
        <v>129.97800000000001</v>
      </c>
      <c r="J282" s="33">
        <v>2769.3609687793319</v>
      </c>
      <c r="K282" s="34">
        <v>359956</v>
      </c>
      <c r="L282" s="2" t="s">
        <v>22</v>
      </c>
      <c r="M282" s="2" t="s">
        <v>121</v>
      </c>
      <c r="N282" s="2"/>
      <c r="O282" s="2">
        <v>-0.40014919269999999</v>
      </c>
      <c r="P282" s="2">
        <v>12.1441235126</v>
      </c>
    </row>
    <row r="283" spans="1:16" x14ac:dyDescent="0.2">
      <c r="A283" s="2" t="s">
        <v>84</v>
      </c>
      <c r="B283" s="2" t="s">
        <v>85</v>
      </c>
      <c r="C283" s="2" t="s">
        <v>86</v>
      </c>
      <c r="D283" s="2" t="s">
        <v>102</v>
      </c>
      <c r="E283" s="2" t="s">
        <v>1181</v>
      </c>
      <c r="F283" s="2" t="s">
        <v>18</v>
      </c>
      <c r="G283" s="28">
        <v>28</v>
      </c>
      <c r="H283" s="2" t="s">
        <v>746</v>
      </c>
      <c r="I283" s="3">
        <v>85.2</v>
      </c>
      <c r="J283" s="33">
        <v>3000</v>
      </c>
      <c r="K283" s="34">
        <v>255600</v>
      </c>
      <c r="L283" s="2" t="s">
        <v>43</v>
      </c>
      <c r="M283" s="2" t="s">
        <v>121</v>
      </c>
      <c r="N283" s="2"/>
      <c r="O283" s="2">
        <v>-0.4386028347</v>
      </c>
      <c r="P283" s="2">
        <v>12.1619107462</v>
      </c>
    </row>
    <row r="284" spans="1:16" x14ac:dyDescent="0.2">
      <c r="A284" s="2" t="s">
        <v>84</v>
      </c>
      <c r="B284" s="2" t="s">
        <v>85</v>
      </c>
      <c r="C284" s="2" t="s">
        <v>86</v>
      </c>
      <c r="D284" s="2" t="s">
        <v>102</v>
      </c>
      <c r="E284" s="2" t="s">
        <v>1182</v>
      </c>
      <c r="F284" s="2"/>
      <c r="G284" s="28"/>
      <c r="H284" s="2" t="s">
        <v>746</v>
      </c>
      <c r="I284" s="3">
        <v>117.54300000000001</v>
      </c>
      <c r="J284" s="33">
        <v>2850.752490577916</v>
      </c>
      <c r="K284" s="34">
        <v>335086</v>
      </c>
      <c r="L284" s="2" t="s">
        <v>43</v>
      </c>
      <c r="M284" s="2" t="s">
        <v>121</v>
      </c>
      <c r="N284" s="2"/>
      <c r="O284" s="2">
        <v>-0.4420639804</v>
      </c>
      <c r="P284" s="2">
        <v>12.163449227999999</v>
      </c>
    </row>
    <row r="285" spans="1:16" x14ac:dyDescent="0.2">
      <c r="A285" s="2" t="s">
        <v>84</v>
      </c>
      <c r="B285" s="2" t="s">
        <v>85</v>
      </c>
      <c r="C285" s="2" t="s">
        <v>86</v>
      </c>
      <c r="D285" s="2" t="s">
        <v>102</v>
      </c>
      <c r="E285" s="2" t="s">
        <v>1183</v>
      </c>
      <c r="F285" s="2" t="s">
        <v>97</v>
      </c>
      <c r="G285" s="28">
        <v>45</v>
      </c>
      <c r="H285" s="2" t="s">
        <v>746</v>
      </c>
      <c r="I285" s="3">
        <v>74.088999999999999</v>
      </c>
      <c r="J285" s="33">
        <v>3000</v>
      </c>
      <c r="K285" s="34">
        <v>222267</v>
      </c>
      <c r="L285" s="2" t="s">
        <v>43</v>
      </c>
      <c r="M285" s="2" t="s">
        <v>121</v>
      </c>
      <c r="N285" s="2"/>
      <c r="O285" s="2">
        <v>-0.44588617320000001</v>
      </c>
      <c r="P285" s="2">
        <v>12.165334392</v>
      </c>
    </row>
    <row r="286" spans="1:16" x14ac:dyDescent="0.2">
      <c r="A286" s="2" t="s">
        <v>84</v>
      </c>
      <c r="B286" s="2" t="s">
        <v>85</v>
      </c>
      <c r="C286" s="2" t="s">
        <v>86</v>
      </c>
      <c r="D286" s="2" t="s">
        <v>102</v>
      </c>
      <c r="E286" s="2" t="s">
        <v>851</v>
      </c>
      <c r="F286" s="2" t="s">
        <v>18</v>
      </c>
      <c r="G286" s="28">
        <v>40</v>
      </c>
      <c r="H286" s="2" t="s">
        <v>746</v>
      </c>
      <c r="I286" s="3">
        <v>311.85899999999998</v>
      </c>
      <c r="J286" s="33">
        <v>2141.3154662844427</v>
      </c>
      <c r="K286" s="34">
        <v>667788.5</v>
      </c>
      <c r="L286" s="2" t="s">
        <v>43</v>
      </c>
      <c r="M286" s="2" t="s">
        <v>121</v>
      </c>
      <c r="N286" s="2"/>
      <c r="O286" s="2">
        <v>-0.44938978359999998</v>
      </c>
      <c r="P286" s="2">
        <v>12.166893911300001</v>
      </c>
    </row>
    <row r="287" spans="1:16" x14ac:dyDescent="0.2">
      <c r="A287" s="2" t="s">
        <v>84</v>
      </c>
      <c r="B287" s="2" t="s">
        <v>85</v>
      </c>
      <c r="C287" s="2" t="s">
        <v>86</v>
      </c>
      <c r="D287" s="2" t="s">
        <v>102</v>
      </c>
      <c r="E287" s="2" t="s">
        <v>851</v>
      </c>
      <c r="F287" s="2" t="s">
        <v>18</v>
      </c>
      <c r="G287" s="28">
        <v>40</v>
      </c>
      <c r="H287" s="2" t="s">
        <v>746</v>
      </c>
      <c r="I287" s="3">
        <v>288.71499999999997</v>
      </c>
      <c r="J287" s="33">
        <v>2192.7246592660586</v>
      </c>
      <c r="K287" s="34">
        <v>633072.5</v>
      </c>
      <c r="L287" s="2" t="s">
        <v>43</v>
      </c>
      <c r="M287" s="2" t="s">
        <v>121</v>
      </c>
      <c r="N287" s="2"/>
      <c r="O287" s="2">
        <v>-0.45073359839999999</v>
      </c>
      <c r="P287" s="2">
        <v>12.1674968613</v>
      </c>
    </row>
    <row r="288" spans="1:16" x14ac:dyDescent="0.2">
      <c r="A288" s="2" t="s">
        <v>84</v>
      </c>
      <c r="B288" s="2" t="s">
        <v>85</v>
      </c>
      <c r="C288" s="2" t="s">
        <v>86</v>
      </c>
      <c r="D288" s="2" t="s">
        <v>102</v>
      </c>
      <c r="E288" s="2" t="s">
        <v>852</v>
      </c>
      <c r="F288" s="2"/>
      <c r="G288" s="28"/>
      <c r="H288" s="2" t="s">
        <v>746</v>
      </c>
      <c r="I288" s="3">
        <v>133.76499999999999</v>
      </c>
      <c r="J288" s="33">
        <v>2747.5797106866521</v>
      </c>
      <c r="K288" s="34">
        <v>367530</v>
      </c>
      <c r="L288" s="2" t="s">
        <v>43</v>
      </c>
      <c r="M288" s="2" t="s">
        <v>121</v>
      </c>
      <c r="N288" s="2"/>
      <c r="O288" s="2">
        <v>-0.45636723039999999</v>
      </c>
      <c r="P288" s="2">
        <v>12.170097397199999</v>
      </c>
    </row>
    <row r="289" spans="1:16" x14ac:dyDescent="0.2">
      <c r="A289" s="2" t="s">
        <v>84</v>
      </c>
      <c r="B289" s="2" t="s">
        <v>85</v>
      </c>
      <c r="C289" s="2" t="s">
        <v>86</v>
      </c>
      <c r="D289" s="2" t="s">
        <v>102</v>
      </c>
      <c r="E289" s="2" t="s">
        <v>853</v>
      </c>
      <c r="F289" s="2" t="s">
        <v>18</v>
      </c>
      <c r="G289" s="28">
        <v>45</v>
      </c>
      <c r="H289" s="2" t="s">
        <v>746</v>
      </c>
      <c r="I289" s="3">
        <v>47.601999999999997</v>
      </c>
      <c r="J289" s="33">
        <v>3000</v>
      </c>
      <c r="K289" s="34">
        <v>142806</v>
      </c>
      <c r="L289" s="2" t="s">
        <v>43</v>
      </c>
      <c r="M289" s="2" t="s">
        <v>121</v>
      </c>
      <c r="N289" s="2"/>
      <c r="O289" s="2">
        <v>-0.46896167039999997</v>
      </c>
      <c r="P289" s="2">
        <v>12.1753935997</v>
      </c>
    </row>
    <row r="290" spans="1:16" x14ac:dyDescent="0.2">
      <c r="A290" s="2" t="s">
        <v>84</v>
      </c>
      <c r="B290" s="2" t="s">
        <v>85</v>
      </c>
      <c r="C290" s="2" t="s">
        <v>86</v>
      </c>
      <c r="D290" s="2" t="s">
        <v>102</v>
      </c>
      <c r="E290" s="2" t="s">
        <v>853</v>
      </c>
      <c r="F290" s="2" t="s">
        <v>18</v>
      </c>
      <c r="G290" s="28">
        <v>45</v>
      </c>
      <c r="H290" s="2" t="s">
        <v>746</v>
      </c>
      <c r="I290" s="3">
        <v>411.36200000000002</v>
      </c>
      <c r="J290" s="33">
        <v>1986.1897793184592</v>
      </c>
      <c r="K290" s="34">
        <v>817043</v>
      </c>
      <c r="L290" s="2" t="s">
        <v>43</v>
      </c>
      <c r="M290" s="2" t="s">
        <v>121</v>
      </c>
      <c r="N290" s="2"/>
      <c r="O290" s="2">
        <v>-0.4798605265</v>
      </c>
      <c r="P290" s="2">
        <v>12.1786131668</v>
      </c>
    </row>
    <row r="291" spans="1:16" x14ac:dyDescent="0.2">
      <c r="A291" s="2" t="s">
        <v>84</v>
      </c>
      <c r="B291" s="2" t="s">
        <v>85</v>
      </c>
      <c r="C291" s="2" t="s">
        <v>86</v>
      </c>
      <c r="D291" s="2" t="s">
        <v>102</v>
      </c>
      <c r="E291" s="2" t="s">
        <v>853</v>
      </c>
      <c r="F291" s="2" t="s">
        <v>18</v>
      </c>
      <c r="G291" s="28">
        <v>45</v>
      </c>
      <c r="H291" s="2" t="s">
        <v>746</v>
      </c>
      <c r="I291" s="3">
        <v>275.97199999999998</v>
      </c>
      <c r="J291" s="33">
        <v>2224.7112025857696</v>
      </c>
      <c r="K291" s="34">
        <v>613958</v>
      </c>
      <c r="L291" s="2" t="s">
        <v>43</v>
      </c>
      <c r="M291" s="2" t="s">
        <v>121</v>
      </c>
      <c r="N291" s="2"/>
      <c r="O291" s="2">
        <v>-0.48367798829999997</v>
      </c>
      <c r="P291" s="2">
        <v>12.179641352599999</v>
      </c>
    </row>
    <row r="292" spans="1:16" x14ac:dyDescent="0.2">
      <c r="A292" s="2" t="s">
        <v>84</v>
      </c>
      <c r="B292" s="2" t="s">
        <v>85</v>
      </c>
      <c r="C292" s="2" t="s">
        <v>86</v>
      </c>
      <c r="D292" s="2" t="s">
        <v>102</v>
      </c>
      <c r="E292" s="2" t="s">
        <v>853</v>
      </c>
      <c r="F292" s="2" t="s">
        <v>18</v>
      </c>
      <c r="G292" s="28">
        <v>45</v>
      </c>
      <c r="H292" s="2" t="s">
        <v>746</v>
      </c>
      <c r="I292" s="3">
        <v>664.06799999999998</v>
      </c>
      <c r="J292" s="33">
        <v>1455.2828927158064</v>
      </c>
      <c r="K292" s="34">
        <v>966406.8</v>
      </c>
      <c r="L292" s="2" t="s">
        <v>43</v>
      </c>
      <c r="M292" s="2" t="s">
        <v>121</v>
      </c>
      <c r="N292" s="2"/>
      <c r="O292" s="2">
        <v>-0.48587134450000002</v>
      </c>
      <c r="P292" s="2">
        <v>12.1801820352</v>
      </c>
    </row>
    <row r="293" spans="1:16" x14ac:dyDescent="0.2">
      <c r="A293" s="2" t="s">
        <v>84</v>
      </c>
      <c r="B293" s="2" t="s">
        <v>85</v>
      </c>
      <c r="C293" s="2" t="s">
        <v>86</v>
      </c>
      <c r="D293" s="2" t="s">
        <v>102</v>
      </c>
      <c r="E293" s="2" t="s">
        <v>853</v>
      </c>
      <c r="F293" s="2" t="s">
        <v>18</v>
      </c>
      <c r="G293" s="28">
        <v>45</v>
      </c>
      <c r="H293" s="2" t="s">
        <v>746</v>
      </c>
      <c r="I293" s="3">
        <v>199.87899999999999</v>
      </c>
      <c r="J293" s="33">
        <v>2500.3026831232896</v>
      </c>
      <c r="K293" s="34">
        <v>499758</v>
      </c>
      <c r="L293" s="2" t="s">
        <v>43</v>
      </c>
      <c r="M293" s="2" t="s">
        <v>121</v>
      </c>
      <c r="N293" s="2"/>
      <c r="O293" s="2">
        <v>-0.48805674430000001</v>
      </c>
      <c r="P293" s="2">
        <v>12.1807399111</v>
      </c>
    </row>
    <row r="294" spans="1:16" x14ac:dyDescent="0.2">
      <c r="A294" s="2" t="s">
        <v>84</v>
      </c>
      <c r="B294" s="2" t="s">
        <v>85</v>
      </c>
      <c r="C294" s="2" t="s">
        <v>86</v>
      </c>
      <c r="D294" s="2" t="s">
        <v>102</v>
      </c>
      <c r="E294" s="2" t="s">
        <v>853</v>
      </c>
      <c r="F294" s="2" t="s">
        <v>18</v>
      </c>
      <c r="G294" s="28">
        <v>45</v>
      </c>
      <c r="H294" s="2" t="s">
        <v>746</v>
      </c>
      <c r="I294" s="3">
        <v>304.10500000000002</v>
      </c>
      <c r="J294" s="33">
        <v>2157.667581920718</v>
      </c>
      <c r="K294" s="34">
        <v>656157.5</v>
      </c>
      <c r="L294" s="2" t="s">
        <v>43</v>
      </c>
      <c r="M294" s="2" t="s">
        <v>121</v>
      </c>
      <c r="N294" s="2"/>
      <c r="O294" s="2">
        <v>-0.51157409789999997</v>
      </c>
      <c r="P294" s="2">
        <v>12.188182254999999</v>
      </c>
    </row>
    <row r="295" spans="1:16" x14ac:dyDescent="0.2">
      <c r="A295" s="2" t="s">
        <v>84</v>
      </c>
      <c r="B295" s="2" t="s">
        <v>85</v>
      </c>
      <c r="C295" s="2" t="s">
        <v>86</v>
      </c>
      <c r="D295" s="2" t="s">
        <v>102</v>
      </c>
      <c r="E295" s="2" t="s">
        <v>854</v>
      </c>
      <c r="F295" s="2" t="s">
        <v>18</v>
      </c>
      <c r="G295" s="28">
        <v>33</v>
      </c>
      <c r="H295" s="2" t="s">
        <v>746</v>
      </c>
      <c r="I295" s="3">
        <v>523.84500000000003</v>
      </c>
      <c r="J295" s="33">
        <v>1818.065458293961</v>
      </c>
      <c r="K295" s="34">
        <v>952384.5</v>
      </c>
      <c r="L295" s="2" t="s">
        <v>43</v>
      </c>
      <c r="M295" s="2" t="s">
        <v>121</v>
      </c>
      <c r="N295" s="2"/>
      <c r="O295" s="2">
        <v>-0.51757346670000004</v>
      </c>
      <c r="P295" s="2">
        <v>12.1905655</v>
      </c>
    </row>
    <row r="296" spans="1:16" x14ac:dyDescent="0.2">
      <c r="A296" s="2" t="s">
        <v>84</v>
      </c>
      <c r="B296" s="2" t="s">
        <v>85</v>
      </c>
      <c r="C296" s="2" t="s">
        <v>86</v>
      </c>
      <c r="D296" s="2" t="s">
        <v>102</v>
      </c>
      <c r="E296" s="2" t="s">
        <v>854</v>
      </c>
      <c r="F296" s="2" t="s">
        <v>18</v>
      </c>
      <c r="G296" s="28">
        <v>33</v>
      </c>
      <c r="H296" s="2" t="s">
        <v>746</v>
      </c>
      <c r="I296" s="3">
        <v>652.53</v>
      </c>
      <c r="J296" s="33">
        <v>1479.2469311755781</v>
      </c>
      <c r="K296" s="34">
        <v>965253</v>
      </c>
      <c r="L296" s="2" t="s">
        <v>43</v>
      </c>
      <c r="M296" s="2" t="s">
        <v>121</v>
      </c>
      <c r="N296" s="2"/>
      <c r="O296" s="2">
        <v>-0.51865723549999998</v>
      </c>
      <c r="P296" s="2">
        <v>12.190896500099999</v>
      </c>
    </row>
    <row r="297" spans="1:16" x14ac:dyDescent="0.2">
      <c r="A297" s="2" t="s">
        <v>84</v>
      </c>
      <c r="B297" s="2" t="s">
        <v>85</v>
      </c>
      <c r="C297" s="2" t="s">
        <v>86</v>
      </c>
      <c r="D297" s="2" t="s">
        <v>102</v>
      </c>
      <c r="E297" s="2" t="s">
        <v>854</v>
      </c>
      <c r="F297" s="2" t="s">
        <v>18</v>
      </c>
      <c r="G297" s="28">
        <v>33</v>
      </c>
      <c r="H297" s="2" t="s">
        <v>746</v>
      </c>
      <c r="I297" s="3">
        <v>98.036000000000001</v>
      </c>
      <c r="J297" s="33">
        <v>3000</v>
      </c>
      <c r="K297" s="34">
        <v>294108</v>
      </c>
      <c r="L297" s="2" t="s">
        <v>22</v>
      </c>
      <c r="M297" s="2" t="s">
        <v>121</v>
      </c>
      <c r="N297" s="2"/>
      <c r="O297" s="2">
        <v>-0.52068899599999996</v>
      </c>
      <c r="P297" s="2">
        <v>12.1916984262</v>
      </c>
    </row>
    <row r="298" spans="1:16" x14ac:dyDescent="0.2">
      <c r="A298" s="2" t="s">
        <v>84</v>
      </c>
      <c r="B298" s="2" t="s">
        <v>85</v>
      </c>
      <c r="C298" s="2" t="s">
        <v>86</v>
      </c>
      <c r="D298" s="2" t="s">
        <v>102</v>
      </c>
      <c r="E298" s="2" t="s">
        <v>854</v>
      </c>
      <c r="F298" s="2" t="s">
        <v>18</v>
      </c>
      <c r="G298" s="28">
        <v>33</v>
      </c>
      <c r="H298" s="2" t="s">
        <v>746</v>
      </c>
      <c r="I298" s="3">
        <v>443.28300000000002</v>
      </c>
      <c r="J298" s="33">
        <v>1951.1790436357812</v>
      </c>
      <c r="K298" s="34">
        <v>864924.5</v>
      </c>
      <c r="L298" s="2" t="s">
        <v>43</v>
      </c>
      <c r="M298" s="2" t="s">
        <v>121</v>
      </c>
      <c r="N298" s="2"/>
      <c r="O298" s="2">
        <v>-0.53310470600000004</v>
      </c>
      <c r="P298" s="2">
        <v>12.1958111363</v>
      </c>
    </row>
    <row r="299" spans="1:16" x14ac:dyDescent="0.2">
      <c r="A299" s="2" t="s">
        <v>84</v>
      </c>
      <c r="B299" s="2" t="s">
        <v>85</v>
      </c>
      <c r="C299" s="2" t="s">
        <v>86</v>
      </c>
      <c r="D299" s="2" t="s">
        <v>102</v>
      </c>
      <c r="E299" s="2" t="s">
        <v>854</v>
      </c>
      <c r="F299" s="2" t="s">
        <v>18</v>
      </c>
      <c r="G299" s="28">
        <v>33</v>
      </c>
      <c r="H299" s="2" t="s">
        <v>746</v>
      </c>
      <c r="I299" s="3">
        <v>598.75800000000004</v>
      </c>
      <c r="J299" s="33">
        <v>1603.1114406822121</v>
      </c>
      <c r="K299" s="34">
        <v>959875.8</v>
      </c>
      <c r="L299" s="2" t="s">
        <v>43</v>
      </c>
      <c r="M299" s="2" t="s">
        <v>121</v>
      </c>
      <c r="N299" s="2"/>
      <c r="O299" s="2">
        <v>-0.53777220000000003</v>
      </c>
      <c r="P299" s="2">
        <v>12.196990549900001</v>
      </c>
    </row>
    <row r="300" spans="1:16" x14ac:dyDescent="0.2">
      <c r="A300" s="2" t="s">
        <v>84</v>
      </c>
      <c r="B300" s="2" t="s">
        <v>85</v>
      </c>
      <c r="C300" s="2" t="s">
        <v>86</v>
      </c>
      <c r="D300" s="2" t="s">
        <v>102</v>
      </c>
      <c r="E300" s="2" t="s">
        <v>854</v>
      </c>
      <c r="F300" s="2" t="s">
        <v>18</v>
      </c>
      <c r="G300" s="28">
        <v>33</v>
      </c>
      <c r="H300" s="2" t="s">
        <v>746</v>
      </c>
      <c r="I300" s="3">
        <v>734.51800000000003</v>
      </c>
      <c r="J300" s="33">
        <v>1325.2933216068225</v>
      </c>
      <c r="K300" s="34">
        <v>973451.8</v>
      </c>
      <c r="L300" s="2" t="s">
        <v>43</v>
      </c>
      <c r="M300" s="2" t="s">
        <v>121</v>
      </c>
      <c r="N300" s="2"/>
      <c r="O300" s="2">
        <v>-0.54359226679999995</v>
      </c>
      <c r="P300" s="2">
        <v>12.198744165000001</v>
      </c>
    </row>
    <row r="301" spans="1:16" x14ac:dyDescent="0.2">
      <c r="A301" s="2" t="s">
        <v>84</v>
      </c>
      <c r="B301" s="2" t="s">
        <v>85</v>
      </c>
      <c r="C301" s="2" t="s">
        <v>86</v>
      </c>
      <c r="D301" s="2" t="s">
        <v>102</v>
      </c>
      <c r="E301" s="2" t="s">
        <v>854</v>
      </c>
      <c r="F301" s="2" t="s">
        <v>18</v>
      </c>
      <c r="G301" s="28">
        <v>33</v>
      </c>
      <c r="H301" s="2" t="s">
        <v>746</v>
      </c>
      <c r="I301" s="3">
        <v>673.91800000000001</v>
      </c>
      <c r="J301" s="33">
        <v>1435.4740487715123</v>
      </c>
      <c r="K301" s="34">
        <v>967391.8</v>
      </c>
      <c r="L301" s="2" t="s">
        <v>43</v>
      </c>
      <c r="M301" s="2" t="s">
        <v>121</v>
      </c>
      <c r="N301" s="2"/>
      <c r="O301" s="2">
        <v>-0.54866621900000001</v>
      </c>
      <c r="P301" s="2">
        <v>12.2003213092</v>
      </c>
    </row>
    <row r="302" spans="1:16" x14ac:dyDescent="0.2">
      <c r="A302" s="2" t="s">
        <v>84</v>
      </c>
      <c r="B302" s="2" t="s">
        <v>85</v>
      </c>
      <c r="C302" s="2" t="s">
        <v>86</v>
      </c>
      <c r="D302" s="2" t="s">
        <v>102</v>
      </c>
      <c r="E302" s="2" t="s">
        <v>854</v>
      </c>
      <c r="F302" s="2" t="s">
        <v>18</v>
      </c>
      <c r="G302" s="28">
        <v>33</v>
      </c>
      <c r="H302" s="2" t="s">
        <v>746</v>
      </c>
      <c r="I302" s="3">
        <v>90.840999999999994</v>
      </c>
      <c r="J302" s="33">
        <v>3000</v>
      </c>
      <c r="K302" s="34">
        <v>272523</v>
      </c>
      <c r="L302" s="2" t="s">
        <v>43</v>
      </c>
      <c r="M302" s="2" t="s">
        <v>121</v>
      </c>
      <c r="N302" s="2"/>
      <c r="O302" s="2">
        <v>-0.65714733749999998</v>
      </c>
      <c r="P302" s="2">
        <v>12.2335173775</v>
      </c>
    </row>
    <row r="303" spans="1:16" x14ac:dyDescent="0.2">
      <c r="A303" s="2" t="s">
        <v>84</v>
      </c>
      <c r="B303" s="2" t="s">
        <v>85</v>
      </c>
      <c r="C303" s="2" t="s">
        <v>86</v>
      </c>
      <c r="D303" s="2" t="s">
        <v>102</v>
      </c>
      <c r="E303" s="2" t="s">
        <v>854</v>
      </c>
      <c r="F303" s="2" t="s">
        <v>18</v>
      </c>
      <c r="G303" s="28">
        <v>33</v>
      </c>
      <c r="H303" s="2" t="s">
        <v>746</v>
      </c>
      <c r="I303" s="3">
        <v>319.14299999999997</v>
      </c>
      <c r="J303" s="33">
        <v>2126.6783228834724</v>
      </c>
      <c r="K303" s="34">
        <v>678714.5</v>
      </c>
      <c r="L303" s="2" t="s">
        <v>43</v>
      </c>
      <c r="M303" s="2" t="s">
        <v>121</v>
      </c>
      <c r="N303" s="2"/>
      <c r="O303" s="2">
        <v>-0.45717222369999999</v>
      </c>
      <c r="P303" s="2">
        <v>12.170700414800001</v>
      </c>
    </row>
    <row r="304" spans="1:16" x14ac:dyDescent="0.2">
      <c r="A304" s="2" t="s">
        <v>84</v>
      </c>
      <c r="B304" s="2" t="s">
        <v>85</v>
      </c>
      <c r="C304" s="2" t="s">
        <v>86</v>
      </c>
      <c r="D304" s="2" t="s">
        <v>102</v>
      </c>
      <c r="E304" s="2" t="s">
        <v>1184</v>
      </c>
      <c r="F304" s="2" t="s">
        <v>18</v>
      </c>
      <c r="G304" s="28">
        <v>18</v>
      </c>
      <c r="H304" s="2" t="s">
        <v>746</v>
      </c>
      <c r="I304" s="3">
        <v>76.093000000000004</v>
      </c>
      <c r="J304" s="33">
        <v>3000</v>
      </c>
      <c r="K304" s="34">
        <v>228279</v>
      </c>
      <c r="L304" s="2" t="s">
        <v>22</v>
      </c>
      <c r="M304" s="2" t="s">
        <v>121</v>
      </c>
      <c r="N304" s="2"/>
      <c r="O304" s="2">
        <v>-0.4603290323</v>
      </c>
      <c r="P304" s="2">
        <v>12.1718200223</v>
      </c>
    </row>
    <row r="305" spans="1:16" x14ac:dyDescent="0.2">
      <c r="A305" s="2" t="s">
        <v>84</v>
      </c>
      <c r="B305" s="2" t="s">
        <v>85</v>
      </c>
      <c r="C305" s="2" t="s">
        <v>86</v>
      </c>
      <c r="D305" s="2" t="s">
        <v>102</v>
      </c>
      <c r="E305" s="2" t="s">
        <v>1185</v>
      </c>
      <c r="F305" s="2" t="s">
        <v>18</v>
      </c>
      <c r="G305" s="28">
        <v>36</v>
      </c>
      <c r="H305" s="2" t="s">
        <v>746</v>
      </c>
      <c r="I305" s="3">
        <v>264.04199999999997</v>
      </c>
      <c r="J305" s="33">
        <v>2257.4552533309097</v>
      </c>
      <c r="K305" s="34">
        <v>596063</v>
      </c>
      <c r="L305" s="2" t="s">
        <v>22</v>
      </c>
      <c r="M305" s="2" t="s">
        <v>121</v>
      </c>
      <c r="N305" s="2"/>
      <c r="O305" s="2">
        <v>-0.72513374249999996</v>
      </c>
      <c r="P305" s="2">
        <v>12.244661307199999</v>
      </c>
    </row>
    <row r="306" spans="1:16" x14ac:dyDescent="0.2">
      <c r="A306" s="2" t="s">
        <v>84</v>
      </c>
      <c r="B306" s="2" t="s">
        <v>85</v>
      </c>
      <c r="C306" s="2" t="s">
        <v>86</v>
      </c>
      <c r="D306" s="2" t="s">
        <v>102</v>
      </c>
      <c r="E306" s="2" t="s">
        <v>855</v>
      </c>
      <c r="F306" s="2" t="s">
        <v>18</v>
      </c>
      <c r="G306" s="28">
        <v>49</v>
      </c>
      <c r="H306" s="2" t="s">
        <v>746</v>
      </c>
      <c r="I306" s="3">
        <v>8025.4189999999999</v>
      </c>
      <c r="J306" s="33">
        <v>212.14367748275822</v>
      </c>
      <c r="K306" s="34">
        <v>1702541.9</v>
      </c>
      <c r="L306" s="2" t="s">
        <v>43</v>
      </c>
      <c r="M306" s="2" t="s">
        <v>121</v>
      </c>
      <c r="N306" s="2"/>
      <c r="O306" s="2">
        <v>-0.65002911299999999</v>
      </c>
      <c r="P306" s="2">
        <v>12.232044436700001</v>
      </c>
    </row>
    <row r="307" spans="1:16" x14ac:dyDescent="0.2">
      <c r="A307" s="2" t="s">
        <v>84</v>
      </c>
      <c r="B307" s="2" t="s">
        <v>85</v>
      </c>
      <c r="C307" s="2" t="s">
        <v>86</v>
      </c>
      <c r="D307" s="2" t="s">
        <v>102</v>
      </c>
      <c r="E307" s="2" t="s">
        <v>1186</v>
      </c>
      <c r="F307" s="2" t="s">
        <v>18</v>
      </c>
      <c r="G307" s="28">
        <v>24</v>
      </c>
      <c r="H307" s="2" t="s">
        <v>746</v>
      </c>
      <c r="I307" s="3">
        <v>235.72399999999999</v>
      </c>
      <c r="J307" s="33">
        <v>2348.4498820654667</v>
      </c>
      <c r="K307" s="34">
        <v>553586</v>
      </c>
      <c r="L307" s="2" t="s">
        <v>43</v>
      </c>
      <c r="M307" s="2" t="s">
        <v>121</v>
      </c>
      <c r="N307" s="2"/>
      <c r="O307" s="2">
        <v>-0.64317452080000004</v>
      </c>
      <c r="P307" s="2">
        <v>12.230667517600001</v>
      </c>
    </row>
    <row r="308" spans="1:16" x14ac:dyDescent="0.2">
      <c r="A308" s="2" t="s">
        <v>84</v>
      </c>
      <c r="B308" s="2" t="s">
        <v>85</v>
      </c>
      <c r="C308" s="2" t="s">
        <v>86</v>
      </c>
      <c r="D308" s="2" t="s">
        <v>102</v>
      </c>
      <c r="E308" s="2" t="s">
        <v>856</v>
      </c>
      <c r="F308" s="2" t="s">
        <v>18</v>
      </c>
      <c r="G308" s="28">
        <v>49</v>
      </c>
      <c r="H308" s="2" t="s">
        <v>746</v>
      </c>
      <c r="I308" s="3">
        <v>220.10400000000001</v>
      </c>
      <c r="J308" s="33">
        <v>2408.6613600843234</v>
      </c>
      <c r="K308" s="34">
        <v>530156</v>
      </c>
      <c r="L308" s="2" t="s">
        <v>43</v>
      </c>
      <c r="M308" s="2" t="s">
        <v>121</v>
      </c>
      <c r="N308" s="2"/>
      <c r="O308" s="2">
        <v>-0.64388589380000005</v>
      </c>
      <c r="P308" s="2">
        <v>12.2308455132</v>
      </c>
    </row>
    <row r="309" spans="1:16" x14ac:dyDescent="0.2">
      <c r="A309" s="2" t="s">
        <v>84</v>
      </c>
      <c r="B309" s="2" t="s">
        <v>85</v>
      </c>
      <c r="C309" s="2" t="s">
        <v>86</v>
      </c>
      <c r="D309" s="2" t="s">
        <v>102</v>
      </c>
      <c r="E309" s="2" t="s">
        <v>857</v>
      </c>
      <c r="F309" s="2" t="s">
        <v>18</v>
      </c>
      <c r="G309" s="28">
        <v>38</v>
      </c>
      <c r="H309" s="2" t="s">
        <v>746</v>
      </c>
      <c r="I309" s="3">
        <v>4139.9790000000003</v>
      </c>
      <c r="J309" s="33">
        <v>317.39240706293435</v>
      </c>
      <c r="K309" s="34">
        <v>1313997.8999999999</v>
      </c>
      <c r="L309" s="2" t="s">
        <v>43</v>
      </c>
      <c r="M309" s="2" t="s">
        <v>121</v>
      </c>
      <c r="N309" s="2"/>
      <c r="O309" s="2">
        <v>-0.60011716159999995</v>
      </c>
      <c r="P309" s="2">
        <v>12.2157193063</v>
      </c>
    </row>
    <row r="310" spans="1:16" x14ac:dyDescent="0.2">
      <c r="A310" s="2" t="s">
        <v>84</v>
      </c>
      <c r="B310" s="2" t="s">
        <v>85</v>
      </c>
      <c r="C310" s="2" t="s">
        <v>86</v>
      </c>
      <c r="D310" s="2" t="s">
        <v>102</v>
      </c>
      <c r="E310" s="2" t="s">
        <v>857</v>
      </c>
      <c r="F310" s="2" t="s">
        <v>18</v>
      </c>
      <c r="G310" s="28">
        <v>38</v>
      </c>
      <c r="H310" s="2" t="s">
        <v>746</v>
      </c>
      <c r="I310" s="3">
        <v>1578.5840000000001</v>
      </c>
      <c r="J310" s="33">
        <v>670.13120619491895</v>
      </c>
      <c r="K310" s="34">
        <v>1057858.3999999999</v>
      </c>
      <c r="L310" s="2" t="s">
        <v>43</v>
      </c>
      <c r="M310" s="2" t="s">
        <v>121</v>
      </c>
      <c r="N310" s="2"/>
      <c r="O310" s="2">
        <v>-0.59983274220000005</v>
      </c>
      <c r="P310" s="2">
        <v>12.2156120785</v>
      </c>
    </row>
    <row r="311" spans="1:16" x14ac:dyDescent="0.2">
      <c r="A311" s="2" t="s">
        <v>84</v>
      </c>
      <c r="B311" s="2" t="s">
        <v>85</v>
      </c>
      <c r="C311" s="2" t="s">
        <v>86</v>
      </c>
      <c r="D311" s="2" t="s">
        <v>512</v>
      </c>
      <c r="E311" s="2" t="s">
        <v>1187</v>
      </c>
      <c r="F311" s="2" t="s">
        <v>18</v>
      </c>
      <c r="G311" s="28">
        <v>28</v>
      </c>
      <c r="H311" s="2" t="s">
        <v>746</v>
      </c>
      <c r="I311" s="3">
        <v>12.234</v>
      </c>
      <c r="J311" s="33">
        <v>3000</v>
      </c>
      <c r="K311" s="34">
        <v>36702</v>
      </c>
      <c r="L311" s="2" t="s">
        <v>43</v>
      </c>
      <c r="M311" s="2" t="s">
        <v>121</v>
      </c>
      <c r="N311" s="2"/>
      <c r="O311" s="2">
        <v>-0.43777113569999998</v>
      </c>
      <c r="P311" s="2">
        <v>12.161491868100001</v>
      </c>
    </row>
    <row r="312" spans="1:16" x14ac:dyDescent="0.2">
      <c r="A312" s="2" t="s">
        <v>84</v>
      </c>
      <c r="B312" s="2" t="s">
        <v>85</v>
      </c>
      <c r="C312" s="2" t="s">
        <v>86</v>
      </c>
      <c r="D312" s="2" t="s">
        <v>512</v>
      </c>
      <c r="E312" s="2" t="s">
        <v>1188</v>
      </c>
      <c r="F312" s="2"/>
      <c r="G312" s="28"/>
      <c r="H312" s="2" t="s">
        <v>746</v>
      </c>
      <c r="I312" s="3">
        <v>312.50400000000002</v>
      </c>
      <c r="J312" s="33">
        <v>2139.9918081048563</v>
      </c>
      <c r="K312" s="34">
        <v>668756</v>
      </c>
      <c r="L312" s="2" t="s">
        <v>43</v>
      </c>
      <c r="M312" s="2" t="s">
        <v>121</v>
      </c>
      <c r="N312" s="2"/>
      <c r="O312" s="2">
        <v>-0.59088037609999999</v>
      </c>
      <c r="P312" s="2">
        <v>12.2121035488</v>
      </c>
    </row>
    <row r="313" spans="1:16" x14ac:dyDescent="0.2">
      <c r="A313" s="2" t="s">
        <v>84</v>
      </c>
      <c r="B313" s="2" t="s">
        <v>85</v>
      </c>
      <c r="C313" s="2" t="s">
        <v>86</v>
      </c>
      <c r="D313" s="2" t="s">
        <v>512</v>
      </c>
      <c r="E313" s="2" t="s">
        <v>858</v>
      </c>
      <c r="F313" s="2" t="s">
        <v>18</v>
      </c>
      <c r="G313" s="28">
        <v>26</v>
      </c>
      <c r="H313" s="2" t="s">
        <v>746</v>
      </c>
      <c r="I313" s="3">
        <v>89.587000000000003</v>
      </c>
      <c r="J313" s="33">
        <v>3000</v>
      </c>
      <c r="K313" s="34">
        <v>268761</v>
      </c>
      <c r="L313" s="2" t="s">
        <v>43</v>
      </c>
      <c r="M313" s="2" t="s">
        <v>121</v>
      </c>
      <c r="N313" s="2"/>
      <c r="O313" s="2">
        <v>-0.57981730350000005</v>
      </c>
      <c r="P313" s="2">
        <v>12.2089634486</v>
      </c>
    </row>
    <row r="314" spans="1:16" x14ac:dyDescent="0.2">
      <c r="A314" s="2" t="s">
        <v>84</v>
      </c>
      <c r="B314" s="2" t="s">
        <v>85</v>
      </c>
      <c r="C314" s="2" t="s">
        <v>86</v>
      </c>
      <c r="D314" s="2" t="s">
        <v>512</v>
      </c>
      <c r="E314" s="2" t="s">
        <v>858</v>
      </c>
      <c r="F314" s="2" t="s">
        <v>18</v>
      </c>
      <c r="G314" s="28">
        <v>26</v>
      </c>
      <c r="H314" s="2" t="s">
        <v>746</v>
      </c>
      <c r="I314" s="3">
        <v>282.26799999999997</v>
      </c>
      <c r="J314" s="33">
        <v>2208.5464877350605</v>
      </c>
      <c r="K314" s="34">
        <v>623402</v>
      </c>
      <c r="L314" s="2" t="s">
        <v>43</v>
      </c>
      <c r="M314" s="2" t="s">
        <v>121</v>
      </c>
      <c r="N314" s="2"/>
      <c r="O314" s="2">
        <v>-0.5817625367</v>
      </c>
      <c r="P314" s="2">
        <v>12.209518920100001</v>
      </c>
    </row>
    <row r="315" spans="1:16" x14ac:dyDescent="0.2">
      <c r="A315" s="2" t="s">
        <v>84</v>
      </c>
      <c r="B315" s="2" t="s">
        <v>85</v>
      </c>
      <c r="C315" s="2" t="s">
        <v>86</v>
      </c>
      <c r="D315" s="2" t="s">
        <v>512</v>
      </c>
      <c r="E315" s="2" t="s">
        <v>858</v>
      </c>
      <c r="F315" s="2" t="s">
        <v>18</v>
      </c>
      <c r="G315" s="28">
        <v>26</v>
      </c>
      <c r="H315" s="2" t="s">
        <v>746</v>
      </c>
      <c r="I315" s="3">
        <v>279.125</v>
      </c>
      <c r="J315" s="33">
        <v>2216.524854455889</v>
      </c>
      <c r="K315" s="34">
        <v>618687.5</v>
      </c>
      <c r="L315" s="2" t="s">
        <v>43</v>
      </c>
      <c r="M315" s="2" t="s">
        <v>121</v>
      </c>
      <c r="N315" s="2"/>
      <c r="O315" s="2">
        <v>-0.57635693369999996</v>
      </c>
      <c r="P315" s="2">
        <v>12.207981413800001</v>
      </c>
    </row>
    <row r="316" spans="1:16" x14ac:dyDescent="0.2">
      <c r="A316" s="2" t="s">
        <v>84</v>
      </c>
      <c r="B316" s="2" t="s">
        <v>85</v>
      </c>
      <c r="C316" s="2" t="s">
        <v>86</v>
      </c>
      <c r="D316" s="2" t="s">
        <v>512</v>
      </c>
      <c r="E316" s="2" t="s">
        <v>1189</v>
      </c>
      <c r="F316" s="2" t="s">
        <v>18</v>
      </c>
      <c r="G316" s="28">
        <v>55</v>
      </c>
      <c r="H316" s="2" t="s">
        <v>746</v>
      </c>
      <c r="I316" s="3">
        <v>149.83799999999999</v>
      </c>
      <c r="J316" s="33">
        <v>2667.387445107383</v>
      </c>
      <c r="K316" s="34">
        <v>399676</v>
      </c>
      <c r="L316" s="2" t="s">
        <v>43</v>
      </c>
      <c r="M316" s="2" t="s">
        <v>121</v>
      </c>
      <c r="N316" s="2"/>
      <c r="O316" s="2">
        <v>-0.57410727189999999</v>
      </c>
      <c r="P316" s="2">
        <v>12.2073228697</v>
      </c>
    </row>
    <row r="317" spans="1:16" x14ac:dyDescent="0.2">
      <c r="A317" s="2" t="s">
        <v>84</v>
      </c>
      <c r="B317" s="2" t="s">
        <v>85</v>
      </c>
      <c r="C317" s="2" t="s">
        <v>86</v>
      </c>
      <c r="D317" s="2" t="s">
        <v>512</v>
      </c>
      <c r="E317" s="2" t="s">
        <v>1190</v>
      </c>
      <c r="F317" s="2" t="s">
        <v>18</v>
      </c>
      <c r="G317" s="28">
        <v>29</v>
      </c>
      <c r="H317" s="2" t="s">
        <v>746</v>
      </c>
      <c r="I317" s="3">
        <v>74.394999999999996</v>
      </c>
      <c r="J317" s="33">
        <v>3000</v>
      </c>
      <c r="K317" s="34">
        <v>223185</v>
      </c>
      <c r="L317" s="2" t="s">
        <v>43</v>
      </c>
      <c r="M317" s="2" t="s">
        <v>121</v>
      </c>
      <c r="N317" s="2"/>
      <c r="O317" s="2">
        <v>-0.57294440790000001</v>
      </c>
      <c r="P317" s="2">
        <v>12.2070206405</v>
      </c>
    </row>
    <row r="318" spans="1:16" x14ac:dyDescent="0.2">
      <c r="A318" s="2" t="s">
        <v>84</v>
      </c>
      <c r="B318" s="2" t="s">
        <v>85</v>
      </c>
      <c r="C318" s="2" t="s">
        <v>86</v>
      </c>
      <c r="D318" s="2" t="s">
        <v>512</v>
      </c>
      <c r="E318" s="2" t="s">
        <v>859</v>
      </c>
      <c r="F318" s="2" t="s">
        <v>18</v>
      </c>
      <c r="G318" s="28">
        <v>42</v>
      </c>
      <c r="H318" s="2" t="s">
        <v>746</v>
      </c>
      <c r="I318" s="3">
        <v>99.254000000000005</v>
      </c>
      <c r="J318" s="33">
        <v>3000</v>
      </c>
      <c r="K318" s="34">
        <v>297762</v>
      </c>
      <c r="L318" s="2" t="s">
        <v>43</v>
      </c>
      <c r="M318" s="2" t="s">
        <v>121</v>
      </c>
      <c r="N318" s="2"/>
      <c r="O318" s="2">
        <v>-0.52848541299999996</v>
      </c>
      <c r="P318" s="2">
        <v>12.1944548536</v>
      </c>
    </row>
    <row r="319" spans="1:16" x14ac:dyDescent="0.2">
      <c r="A319" s="2" t="s">
        <v>84</v>
      </c>
      <c r="B319" s="2" t="s">
        <v>85</v>
      </c>
      <c r="C319" s="2" t="s">
        <v>86</v>
      </c>
      <c r="D319" s="2" t="s">
        <v>512</v>
      </c>
      <c r="E319" s="2" t="s">
        <v>860</v>
      </c>
      <c r="F319" s="2"/>
      <c r="G319" s="28"/>
      <c r="H319" s="2" t="s">
        <v>746</v>
      </c>
      <c r="I319" s="3">
        <v>9.5340000000000007</v>
      </c>
      <c r="J319" s="33">
        <v>3000</v>
      </c>
      <c r="K319" s="34">
        <v>28602.000000000004</v>
      </c>
      <c r="L319" s="2" t="s">
        <v>43</v>
      </c>
      <c r="M319" s="2" t="s">
        <v>121</v>
      </c>
      <c r="N319" s="2"/>
      <c r="O319" s="2">
        <v>-0.53014282329999995</v>
      </c>
      <c r="P319" s="2">
        <v>12.194819110899999</v>
      </c>
    </row>
    <row r="320" spans="1:16" x14ac:dyDescent="0.2">
      <c r="A320" s="2" t="s">
        <v>84</v>
      </c>
      <c r="B320" s="2" t="s">
        <v>85</v>
      </c>
      <c r="C320" s="2" t="s">
        <v>86</v>
      </c>
      <c r="D320" s="2" t="s">
        <v>512</v>
      </c>
      <c r="E320" s="2" t="s">
        <v>862</v>
      </c>
      <c r="F320" s="2" t="s">
        <v>18</v>
      </c>
      <c r="G320" s="28">
        <v>44</v>
      </c>
      <c r="H320" s="2" t="s">
        <v>746</v>
      </c>
      <c r="I320" s="3">
        <v>6.4569999999999999</v>
      </c>
      <c r="J320" s="33">
        <v>3000</v>
      </c>
      <c r="K320" s="34">
        <v>19371</v>
      </c>
      <c r="L320" s="2" t="s">
        <v>43</v>
      </c>
      <c r="M320" s="2" t="s">
        <v>121</v>
      </c>
      <c r="N320" s="2"/>
      <c r="O320" s="2">
        <v>-0.52631328860000004</v>
      </c>
      <c r="P320" s="2">
        <v>12.193579606</v>
      </c>
    </row>
    <row r="321" spans="1:16" x14ac:dyDescent="0.2">
      <c r="A321" s="2" t="s">
        <v>84</v>
      </c>
      <c r="B321" s="2" t="s">
        <v>85</v>
      </c>
      <c r="C321" s="2" t="s">
        <v>86</v>
      </c>
      <c r="D321" s="2" t="s">
        <v>512</v>
      </c>
      <c r="E321" s="2" t="s">
        <v>863</v>
      </c>
      <c r="F321" s="2" t="s">
        <v>18</v>
      </c>
      <c r="G321" s="28">
        <v>25</v>
      </c>
      <c r="H321" s="2" t="s">
        <v>746</v>
      </c>
      <c r="I321" s="3">
        <v>50.929000000000002</v>
      </c>
      <c r="J321" s="33">
        <v>3000</v>
      </c>
      <c r="K321" s="34">
        <v>152787</v>
      </c>
      <c r="L321" s="2" t="s">
        <v>43</v>
      </c>
      <c r="M321" s="2" t="s">
        <v>121</v>
      </c>
      <c r="N321" s="2"/>
      <c r="O321" s="2">
        <v>-0.52505034949999996</v>
      </c>
      <c r="P321" s="2">
        <v>12.1931137026</v>
      </c>
    </row>
    <row r="322" spans="1:16" x14ac:dyDescent="0.2">
      <c r="A322" s="2" t="s">
        <v>84</v>
      </c>
      <c r="B322" s="2" t="s">
        <v>85</v>
      </c>
      <c r="C322" s="2" t="s">
        <v>86</v>
      </c>
      <c r="D322" s="2" t="s">
        <v>512</v>
      </c>
      <c r="E322" s="2" t="s">
        <v>1191</v>
      </c>
      <c r="F322" s="2"/>
      <c r="G322" s="28"/>
      <c r="H322" s="2" t="s">
        <v>746</v>
      </c>
      <c r="I322" s="3">
        <v>28.873000000000001</v>
      </c>
      <c r="J322" s="33">
        <v>3000</v>
      </c>
      <c r="K322" s="34">
        <v>86619</v>
      </c>
      <c r="L322" s="2" t="s">
        <v>43</v>
      </c>
      <c r="M322" s="2" t="s">
        <v>121</v>
      </c>
      <c r="N322" s="2"/>
      <c r="O322" s="2">
        <v>-0.51018342029999997</v>
      </c>
      <c r="P322" s="2">
        <v>12.1877651054</v>
      </c>
    </row>
    <row r="323" spans="1:16" x14ac:dyDescent="0.2">
      <c r="A323" s="2" t="s">
        <v>84</v>
      </c>
      <c r="B323" s="2" t="s">
        <v>85</v>
      </c>
      <c r="C323" s="2" t="s">
        <v>86</v>
      </c>
      <c r="D323" s="2" t="s">
        <v>512</v>
      </c>
      <c r="E323" s="2" t="s">
        <v>1192</v>
      </c>
      <c r="F323" s="2" t="s">
        <v>18</v>
      </c>
      <c r="G323" s="28">
        <v>31</v>
      </c>
      <c r="H323" s="2" t="s">
        <v>746</v>
      </c>
      <c r="I323" s="3">
        <v>87.697000000000003</v>
      </c>
      <c r="J323" s="33">
        <v>3000</v>
      </c>
      <c r="K323" s="34">
        <v>263091</v>
      </c>
      <c r="L323" s="2" t="s">
        <v>43</v>
      </c>
      <c r="M323" s="2" t="s">
        <v>121</v>
      </c>
      <c r="N323" s="2"/>
      <c r="O323" s="2">
        <v>-0.50049492120000005</v>
      </c>
      <c r="P323" s="2">
        <v>12.184235966999999</v>
      </c>
    </row>
    <row r="324" spans="1:16" x14ac:dyDescent="0.2">
      <c r="A324" s="2" t="s">
        <v>84</v>
      </c>
      <c r="B324" s="2" t="s">
        <v>85</v>
      </c>
      <c r="C324" s="2" t="s">
        <v>86</v>
      </c>
      <c r="D324" s="2" t="s">
        <v>512</v>
      </c>
      <c r="E324" s="2" t="s">
        <v>1193</v>
      </c>
      <c r="F324" s="2"/>
      <c r="G324" s="28"/>
      <c r="H324" s="2" t="s">
        <v>746</v>
      </c>
      <c r="I324" s="3">
        <v>110.223</v>
      </c>
      <c r="J324" s="33">
        <v>2907.2516625386716</v>
      </c>
      <c r="K324" s="34">
        <v>320446</v>
      </c>
      <c r="L324" s="2" t="s">
        <v>43</v>
      </c>
      <c r="M324" s="2" t="s">
        <v>121</v>
      </c>
      <c r="N324" s="2"/>
      <c r="O324" s="2">
        <v>-0.50585331720000004</v>
      </c>
      <c r="P324" s="2">
        <v>12.1861607432</v>
      </c>
    </row>
    <row r="325" spans="1:16" x14ac:dyDescent="0.2">
      <c r="A325" s="2" t="s">
        <v>84</v>
      </c>
      <c r="B325" s="2" t="s">
        <v>85</v>
      </c>
      <c r="C325" s="2" t="s">
        <v>86</v>
      </c>
      <c r="D325" s="2" t="s">
        <v>512</v>
      </c>
      <c r="E325" s="2" t="s">
        <v>864</v>
      </c>
      <c r="F325" s="2" t="s">
        <v>18</v>
      </c>
      <c r="G325" s="28">
        <v>31</v>
      </c>
      <c r="H325" s="2" t="s">
        <v>746</v>
      </c>
      <c r="I325" s="3">
        <v>135.965</v>
      </c>
      <c r="J325" s="33">
        <v>2735.4833964623249</v>
      </c>
      <c r="K325" s="34">
        <v>371930</v>
      </c>
      <c r="L325" s="2" t="s">
        <v>43</v>
      </c>
      <c r="M325" s="2" t="s">
        <v>121</v>
      </c>
      <c r="N325" s="2"/>
      <c r="O325" s="2">
        <v>-0.4772230066</v>
      </c>
      <c r="P325" s="2">
        <v>12.177929777899999</v>
      </c>
    </row>
    <row r="326" spans="1:16" x14ac:dyDescent="0.2">
      <c r="A326" s="2" t="s">
        <v>84</v>
      </c>
      <c r="B326" s="2" t="s">
        <v>85</v>
      </c>
      <c r="C326" s="2" t="s">
        <v>86</v>
      </c>
      <c r="D326" s="2" t="s">
        <v>512</v>
      </c>
      <c r="E326" s="2" t="s">
        <v>1194</v>
      </c>
      <c r="F326" s="2" t="s">
        <v>18</v>
      </c>
      <c r="G326" s="28">
        <v>23</v>
      </c>
      <c r="H326" s="2" t="s">
        <v>746</v>
      </c>
      <c r="I326" s="3">
        <v>109.91500000000001</v>
      </c>
      <c r="J326" s="33">
        <v>2909.7939316744755</v>
      </c>
      <c r="K326" s="34">
        <v>319830</v>
      </c>
      <c r="L326" s="2" t="s">
        <v>43</v>
      </c>
      <c r="M326" s="2" t="s">
        <v>121</v>
      </c>
      <c r="N326" s="2"/>
      <c r="O326" s="2">
        <v>-0.46753877119999998</v>
      </c>
      <c r="P326" s="2">
        <v>12.174925423299999</v>
      </c>
    </row>
    <row r="327" spans="1:16" x14ac:dyDescent="0.2">
      <c r="A327" s="2" t="s">
        <v>84</v>
      </c>
      <c r="B327" s="2" t="s">
        <v>85</v>
      </c>
      <c r="C327" s="2" t="s">
        <v>86</v>
      </c>
      <c r="D327" s="2" t="s">
        <v>512</v>
      </c>
      <c r="E327" s="2" t="s">
        <v>865</v>
      </c>
      <c r="F327" s="2" t="s">
        <v>18</v>
      </c>
      <c r="G327" s="28">
        <v>43</v>
      </c>
      <c r="H327" s="2" t="s">
        <v>746</v>
      </c>
      <c r="I327" s="3">
        <v>64.597999999999999</v>
      </c>
      <c r="J327" s="33">
        <v>3000</v>
      </c>
      <c r="K327" s="34">
        <v>193794</v>
      </c>
      <c r="L327" s="2" t="s">
        <v>43</v>
      </c>
      <c r="M327" s="2" t="s">
        <v>121</v>
      </c>
      <c r="N327" s="2"/>
      <c r="O327" s="2">
        <v>-0.45951026109999998</v>
      </c>
      <c r="P327" s="2">
        <v>12.171527537299999</v>
      </c>
    </row>
    <row r="328" spans="1:16" x14ac:dyDescent="0.2">
      <c r="A328" s="2" t="s">
        <v>84</v>
      </c>
      <c r="B328" s="2" t="s">
        <v>85</v>
      </c>
      <c r="C328" s="2" t="s">
        <v>86</v>
      </c>
      <c r="D328" s="2" t="s">
        <v>512</v>
      </c>
      <c r="E328" s="2" t="s">
        <v>1195</v>
      </c>
      <c r="F328" s="2"/>
      <c r="G328" s="28"/>
      <c r="H328" s="2" t="s">
        <v>746</v>
      </c>
      <c r="I328" s="3">
        <v>72.481999999999999</v>
      </c>
      <c r="J328" s="33">
        <v>3000</v>
      </c>
      <c r="K328" s="34">
        <v>217446</v>
      </c>
      <c r="L328" s="2" t="s">
        <v>43</v>
      </c>
      <c r="M328" s="2" t="s">
        <v>121</v>
      </c>
      <c r="N328" s="2"/>
      <c r="O328" s="2">
        <v>-0.45834262069999998</v>
      </c>
      <c r="P328" s="2">
        <v>12.171056994700001</v>
      </c>
    </row>
    <row r="329" spans="1:16" x14ac:dyDescent="0.2">
      <c r="A329" s="2" t="s">
        <v>84</v>
      </c>
      <c r="B329" s="2" t="s">
        <v>85</v>
      </c>
      <c r="C329" s="2" t="s">
        <v>86</v>
      </c>
      <c r="D329" s="2" t="s">
        <v>512</v>
      </c>
      <c r="E329" s="2" t="s">
        <v>1196</v>
      </c>
      <c r="F329" s="2" t="s">
        <v>18</v>
      </c>
      <c r="G329" s="28">
        <v>27</v>
      </c>
      <c r="H329" s="2" t="s">
        <v>746</v>
      </c>
      <c r="I329" s="3">
        <v>181.017</v>
      </c>
      <c r="J329" s="33">
        <v>2552.4343017506644</v>
      </c>
      <c r="K329" s="34">
        <v>462034</v>
      </c>
      <c r="L329" s="2" t="s">
        <v>43</v>
      </c>
      <c r="M329" s="2" t="s">
        <v>121</v>
      </c>
      <c r="N329" s="2"/>
      <c r="O329" s="2">
        <v>-0.42449248639999998</v>
      </c>
      <c r="P329" s="2">
        <v>12.155349838999999</v>
      </c>
    </row>
    <row r="330" spans="1:16" x14ac:dyDescent="0.2">
      <c r="A330" s="2" t="s">
        <v>84</v>
      </c>
      <c r="B330" s="2" t="s">
        <v>85</v>
      </c>
      <c r="C330" s="2" t="s">
        <v>86</v>
      </c>
      <c r="D330" s="2" t="s">
        <v>512</v>
      </c>
      <c r="E330" s="2" t="s">
        <v>1197</v>
      </c>
      <c r="F330" s="2" t="s">
        <v>18</v>
      </c>
      <c r="G330" s="28">
        <v>34</v>
      </c>
      <c r="H330" s="2" t="s">
        <v>746</v>
      </c>
      <c r="I330" s="3">
        <v>179.738</v>
      </c>
      <c r="J330" s="33">
        <v>2556.3653762699041</v>
      </c>
      <c r="K330" s="34">
        <v>459476</v>
      </c>
      <c r="L330" s="2" t="s">
        <v>43</v>
      </c>
      <c r="M330" s="2" t="s">
        <v>121</v>
      </c>
      <c r="N330" s="2"/>
      <c r="O330" s="2">
        <v>-0.53926136400000002</v>
      </c>
      <c r="P330" s="2">
        <v>12.1974738755</v>
      </c>
    </row>
    <row r="331" spans="1:16" x14ac:dyDescent="0.2">
      <c r="A331" s="2" t="s">
        <v>84</v>
      </c>
      <c r="B331" s="2" t="s">
        <v>85</v>
      </c>
      <c r="C331" s="2" t="s">
        <v>86</v>
      </c>
      <c r="D331" s="2" t="s">
        <v>512</v>
      </c>
      <c r="E331" s="2" t="s">
        <v>866</v>
      </c>
      <c r="F331" s="2"/>
      <c r="G331" s="28"/>
      <c r="H331" s="2" t="s">
        <v>746</v>
      </c>
      <c r="I331" s="3">
        <v>236.49299999999999</v>
      </c>
      <c r="J331" s="33">
        <v>2345.6909929680796</v>
      </c>
      <c r="K331" s="34">
        <v>554739.5</v>
      </c>
      <c r="L331" s="2" t="s">
        <v>43</v>
      </c>
      <c r="M331" s="2" t="s">
        <v>121</v>
      </c>
      <c r="N331" s="2"/>
      <c r="O331" s="2">
        <v>-0.54649111210000001</v>
      </c>
      <c r="P331" s="2">
        <v>12.199559127400001</v>
      </c>
    </row>
    <row r="332" spans="1:16" x14ac:dyDescent="0.2">
      <c r="A332" s="2" t="s">
        <v>84</v>
      </c>
      <c r="B332" s="2" t="s">
        <v>85</v>
      </c>
      <c r="C332" s="2" t="s">
        <v>86</v>
      </c>
      <c r="D332" s="2" t="s">
        <v>512</v>
      </c>
      <c r="E332" s="2" t="s">
        <v>867</v>
      </c>
      <c r="F332" s="2" t="s">
        <v>18</v>
      </c>
      <c r="G332" s="28">
        <v>20</v>
      </c>
      <c r="H332" s="2" t="s">
        <v>746</v>
      </c>
      <c r="I332" s="3">
        <v>22.885000000000002</v>
      </c>
      <c r="J332" s="33">
        <v>3000</v>
      </c>
      <c r="K332" s="34">
        <v>68655</v>
      </c>
      <c r="L332" s="2" t="s">
        <v>43</v>
      </c>
      <c r="M332" s="2" t="s">
        <v>121</v>
      </c>
      <c r="N332" s="2"/>
      <c r="O332" s="2">
        <v>-0.43585179829999998</v>
      </c>
      <c r="P332" s="2">
        <v>12.160588817600001</v>
      </c>
    </row>
    <row r="333" spans="1:16" x14ac:dyDescent="0.2">
      <c r="A333" s="2" t="s">
        <v>84</v>
      </c>
      <c r="B333" s="2" t="s">
        <v>85</v>
      </c>
      <c r="C333" s="2" t="s">
        <v>86</v>
      </c>
      <c r="D333" s="2" t="s">
        <v>512</v>
      </c>
      <c r="E333" s="2" t="s">
        <v>1198</v>
      </c>
      <c r="F333" s="2"/>
      <c r="G333" s="28"/>
      <c r="H333" s="2" t="s">
        <v>746</v>
      </c>
      <c r="I333" s="3">
        <v>296.64100000000002</v>
      </c>
      <c r="J333" s="33">
        <v>2174.2156343863458</v>
      </c>
      <c r="K333" s="34">
        <v>644961.5</v>
      </c>
      <c r="L333" s="2" t="s">
        <v>43</v>
      </c>
      <c r="M333" s="2" t="s">
        <v>121</v>
      </c>
      <c r="N333" s="2"/>
      <c r="O333" s="2">
        <v>-0.43433304150000002</v>
      </c>
      <c r="P333" s="2">
        <v>12.159941258</v>
      </c>
    </row>
    <row r="334" spans="1:16" x14ac:dyDescent="0.2">
      <c r="A334" s="2" t="s">
        <v>84</v>
      </c>
      <c r="B334" s="2" t="s">
        <v>85</v>
      </c>
      <c r="C334" s="2" t="s">
        <v>86</v>
      </c>
      <c r="D334" s="2" t="s">
        <v>512</v>
      </c>
      <c r="E334" s="2" t="s">
        <v>1199</v>
      </c>
      <c r="F334" s="2" t="s">
        <v>18</v>
      </c>
      <c r="G334" s="28">
        <v>33</v>
      </c>
      <c r="H334" s="2" t="s">
        <v>746</v>
      </c>
      <c r="I334" s="3">
        <v>87.89</v>
      </c>
      <c r="J334" s="33">
        <v>3000</v>
      </c>
      <c r="K334" s="34">
        <v>263670</v>
      </c>
      <c r="L334" s="2" t="s">
        <v>43</v>
      </c>
      <c r="M334" s="2" t="s">
        <v>121</v>
      </c>
      <c r="N334" s="2"/>
      <c r="O334" s="2">
        <v>-0.42632398960000001</v>
      </c>
      <c r="P334" s="2">
        <v>12.1561675834</v>
      </c>
    </row>
    <row r="335" spans="1:16" x14ac:dyDescent="0.2">
      <c r="A335" s="2" t="s">
        <v>84</v>
      </c>
      <c r="B335" s="2" t="s">
        <v>85</v>
      </c>
      <c r="C335" s="2" t="s">
        <v>86</v>
      </c>
      <c r="D335" s="2" t="s">
        <v>512</v>
      </c>
      <c r="E335" s="2" t="s">
        <v>1200</v>
      </c>
      <c r="F335" s="2" t="s">
        <v>18</v>
      </c>
      <c r="G335" s="28">
        <v>25</v>
      </c>
      <c r="H335" s="2" t="s">
        <v>746</v>
      </c>
      <c r="I335" s="3">
        <v>150.32499999999999</v>
      </c>
      <c r="J335" s="33">
        <v>2665.2253450856479</v>
      </c>
      <c r="K335" s="34">
        <v>400650</v>
      </c>
      <c r="L335" s="2" t="s">
        <v>43</v>
      </c>
      <c r="M335" s="2" t="s">
        <v>121</v>
      </c>
      <c r="N335" s="2"/>
      <c r="O335" s="2">
        <v>-0.69080940930000001</v>
      </c>
      <c r="P335" s="2">
        <v>12.2376114802</v>
      </c>
    </row>
    <row r="336" spans="1:16" x14ac:dyDescent="0.2">
      <c r="A336" s="2" t="s">
        <v>84</v>
      </c>
      <c r="B336" s="2" t="s">
        <v>85</v>
      </c>
      <c r="C336" s="2" t="s">
        <v>86</v>
      </c>
      <c r="D336" s="2" t="s">
        <v>512</v>
      </c>
      <c r="E336" s="2" t="s">
        <v>1201</v>
      </c>
      <c r="F336" s="2"/>
      <c r="G336" s="28"/>
      <c r="H336" s="2" t="s">
        <v>746</v>
      </c>
      <c r="I336" s="3">
        <v>114.14700000000001</v>
      </c>
      <c r="J336" s="33">
        <v>2876.0633218569037</v>
      </c>
      <c r="K336" s="34">
        <v>328294</v>
      </c>
      <c r="L336" s="2" t="s">
        <v>43</v>
      </c>
      <c r="M336" s="2" t="s">
        <v>121</v>
      </c>
      <c r="N336" s="2"/>
      <c r="O336" s="2">
        <v>-0.71700244420000003</v>
      </c>
      <c r="P336" s="2">
        <v>12.2428211114</v>
      </c>
    </row>
    <row r="337" spans="1:16" x14ac:dyDescent="0.2">
      <c r="A337" s="2" t="s">
        <v>84</v>
      </c>
      <c r="B337" s="2" t="s">
        <v>85</v>
      </c>
      <c r="C337" s="2" t="s">
        <v>86</v>
      </c>
      <c r="D337" s="2" t="s">
        <v>512</v>
      </c>
      <c r="E337" s="2" t="s">
        <v>868</v>
      </c>
      <c r="F337" s="2" t="s">
        <v>18</v>
      </c>
      <c r="G337" s="28">
        <v>42</v>
      </c>
      <c r="H337" s="2" t="s">
        <v>746</v>
      </c>
      <c r="I337" s="3">
        <v>75.738</v>
      </c>
      <c r="J337" s="33">
        <v>3000</v>
      </c>
      <c r="K337" s="34">
        <v>227214</v>
      </c>
      <c r="L337" s="2" t="s">
        <v>43</v>
      </c>
      <c r="M337" s="2" t="s">
        <v>121</v>
      </c>
      <c r="N337" s="2"/>
      <c r="O337" s="2">
        <v>-0.44399977429999998</v>
      </c>
      <c r="P337" s="2">
        <v>12.164537938500001</v>
      </c>
    </row>
    <row r="338" spans="1:16" x14ac:dyDescent="0.2">
      <c r="A338" s="2" t="s">
        <v>84</v>
      </c>
      <c r="B338" s="2" t="s">
        <v>85</v>
      </c>
      <c r="C338" s="2" t="s">
        <v>86</v>
      </c>
      <c r="D338" s="2" t="s">
        <v>512</v>
      </c>
      <c r="E338" s="2" t="s">
        <v>1202</v>
      </c>
      <c r="F338" s="2" t="s">
        <v>18</v>
      </c>
      <c r="G338" s="28">
        <v>40</v>
      </c>
      <c r="H338" s="2" t="s">
        <v>746</v>
      </c>
      <c r="I338" s="3">
        <v>61.436999999999998</v>
      </c>
      <c r="J338" s="33">
        <v>3000</v>
      </c>
      <c r="K338" s="34">
        <v>184311</v>
      </c>
      <c r="L338" s="2" t="s">
        <v>43</v>
      </c>
      <c r="M338" s="2" t="s">
        <v>121</v>
      </c>
      <c r="N338" s="2"/>
      <c r="O338" s="2">
        <v>-0.45487199550000001</v>
      </c>
      <c r="P338" s="2">
        <v>12.169449887000001</v>
      </c>
    </row>
    <row r="339" spans="1:16" x14ac:dyDescent="0.2">
      <c r="A339" s="2" t="s">
        <v>84</v>
      </c>
      <c r="B339" s="2" t="s">
        <v>85</v>
      </c>
      <c r="C339" s="2" t="s">
        <v>86</v>
      </c>
      <c r="D339" s="2" t="s">
        <v>512</v>
      </c>
      <c r="E339" s="2" t="s">
        <v>1203</v>
      </c>
      <c r="F339" s="2" t="s">
        <v>97</v>
      </c>
      <c r="G339" s="28">
        <v>64</v>
      </c>
      <c r="H339" s="2" t="s">
        <v>746</v>
      </c>
      <c r="I339" s="3">
        <v>90.381</v>
      </c>
      <c r="J339" s="33">
        <v>3000</v>
      </c>
      <c r="K339" s="34">
        <v>271143</v>
      </c>
      <c r="L339" s="2" t="s">
        <v>43</v>
      </c>
      <c r="M339" s="2" t="s">
        <v>121</v>
      </c>
      <c r="N339" s="2"/>
      <c r="O339" s="2">
        <v>-0.4590013315</v>
      </c>
      <c r="P339" s="2">
        <v>12.171209731299999</v>
      </c>
    </row>
    <row r="340" spans="1:16" x14ac:dyDescent="0.2">
      <c r="A340" s="2" t="s">
        <v>84</v>
      </c>
      <c r="B340" s="2" t="s">
        <v>85</v>
      </c>
      <c r="C340" s="2" t="s">
        <v>86</v>
      </c>
      <c r="D340" s="2" t="s">
        <v>512</v>
      </c>
      <c r="E340" s="2" t="s">
        <v>1204</v>
      </c>
      <c r="F340" s="2" t="s">
        <v>18</v>
      </c>
      <c r="G340" s="28">
        <v>38</v>
      </c>
      <c r="H340" s="2" t="s">
        <v>746</v>
      </c>
      <c r="I340" s="3">
        <v>172.58</v>
      </c>
      <c r="J340" s="33">
        <v>2579.4414184725924</v>
      </c>
      <c r="K340" s="34">
        <v>445160</v>
      </c>
      <c r="L340" s="2" t="s">
        <v>43</v>
      </c>
      <c r="M340" s="2" t="s">
        <v>121</v>
      </c>
      <c r="N340" s="2"/>
      <c r="O340" s="2">
        <v>-0.4662710169</v>
      </c>
      <c r="P340" s="2">
        <v>12.1744349654</v>
      </c>
    </row>
    <row r="341" spans="1:16" x14ac:dyDescent="0.2">
      <c r="A341" s="2" t="s">
        <v>84</v>
      </c>
      <c r="B341" s="2" t="s">
        <v>85</v>
      </c>
      <c r="C341" s="2" t="s">
        <v>86</v>
      </c>
      <c r="D341" s="2" t="s">
        <v>512</v>
      </c>
      <c r="E341" s="2" t="s">
        <v>1205</v>
      </c>
      <c r="F341" s="2" t="s">
        <v>97</v>
      </c>
      <c r="G341" s="28">
        <v>33</v>
      </c>
      <c r="H341" s="2" t="s">
        <v>746</v>
      </c>
      <c r="I341" s="3">
        <v>86.837999999999994</v>
      </c>
      <c r="J341" s="33">
        <v>3000</v>
      </c>
      <c r="K341" s="34">
        <v>260513.99999999997</v>
      </c>
      <c r="L341" s="2" t="s">
        <v>43</v>
      </c>
      <c r="M341" s="2" t="s">
        <v>121</v>
      </c>
      <c r="N341" s="2"/>
      <c r="O341" s="2">
        <v>-0.47147611340000001</v>
      </c>
      <c r="P341" s="2">
        <v>12.1763266489</v>
      </c>
    </row>
    <row r="342" spans="1:16" x14ac:dyDescent="0.2">
      <c r="A342" s="2" t="s">
        <v>84</v>
      </c>
      <c r="B342" s="2" t="s">
        <v>85</v>
      </c>
      <c r="C342" s="2" t="s">
        <v>86</v>
      </c>
      <c r="D342" s="2" t="s">
        <v>512</v>
      </c>
      <c r="E342" s="2" t="s">
        <v>1206</v>
      </c>
      <c r="F342" s="2"/>
      <c r="G342" s="28"/>
      <c r="H342" s="2" t="s">
        <v>746</v>
      </c>
      <c r="I342" s="3">
        <v>86.873999999999995</v>
      </c>
      <c r="J342" s="33">
        <v>3000</v>
      </c>
      <c r="K342" s="34">
        <v>260622</v>
      </c>
      <c r="L342" s="2" t="s">
        <v>43</v>
      </c>
      <c r="M342" s="2" t="s">
        <v>121</v>
      </c>
      <c r="N342" s="2"/>
      <c r="O342" s="2">
        <v>-0.47328076289999998</v>
      </c>
      <c r="P342" s="2">
        <v>12.176841292300001</v>
      </c>
    </row>
    <row r="343" spans="1:16" x14ac:dyDescent="0.2">
      <c r="A343" s="2" t="s">
        <v>84</v>
      </c>
      <c r="B343" s="2" t="s">
        <v>85</v>
      </c>
      <c r="C343" s="2" t="s">
        <v>86</v>
      </c>
      <c r="D343" s="2" t="s">
        <v>512</v>
      </c>
      <c r="E343" s="2" t="s">
        <v>869</v>
      </c>
      <c r="F343" s="2" t="s">
        <v>18</v>
      </c>
      <c r="G343" s="28">
        <v>35</v>
      </c>
      <c r="H343" s="2" t="s">
        <v>746</v>
      </c>
      <c r="I343" s="3">
        <v>12.835000000000001</v>
      </c>
      <c r="J343" s="33">
        <v>3000</v>
      </c>
      <c r="K343" s="34">
        <v>38505</v>
      </c>
      <c r="L343" s="2" t="s">
        <v>43</v>
      </c>
      <c r="M343" s="2" t="s">
        <v>121</v>
      </c>
      <c r="N343" s="2"/>
      <c r="O343" s="2">
        <v>-0.47905212740000003</v>
      </c>
      <c r="P343" s="2">
        <v>12.1783735936</v>
      </c>
    </row>
    <row r="344" spans="1:16" x14ac:dyDescent="0.2">
      <c r="A344" s="2" t="s">
        <v>84</v>
      </c>
      <c r="B344" s="2" t="s">
        <v>85</v>
      </c>
      <c r="C344" s="2" t="s">
        <v>86</v>
      </c>
      <c r="D344" s="2" t="s">
        <v>512</v>
      </c>
      <c r="E344" s="2" t="s">
        <v>870</v>
      </c>
      <c r="F344" s="2" t="s">
        <v>18</v>
      </c>
      <c r="G344" s="28">
        <v>34</v>
      </c>
      <c r="H344" s="2" t="s">
        <v>746</v>
      </c>
      <c r="I344" s="3">
        <v>220.619</v>
      </c>
      <c r="J344" s="33">
        <v>2406.5402345219586</v>
      </c>
      <c r="K344" s="34">
        <v>530928.5</v>
      </c>
      <c r="L344" s="2" t="s">
        <v>43</v>
      </c>
      <c r="M344" s="2" t="s">
        <v>121</v>
      </c>
      <c r="N344" s="2"/>
      <c r="O344" s="2">
        <v>-0.48446783920000003</v>
      </c>
      <c r="P344" s="2">
        <v>12.1798396459</v>
      </c>
    </row>
    <row r="345" spans="1:16" x14ac:dyDescent="0.2">
      <c r="A345" s="2" t="s">
        <v>84</v>
      </c>
      <c r="B345" s="2" t="s">
        <v>85</v>
      </c>
      <c r="C345" s="2" t="s">
        <v>86</v>
      </c>
      <c r="D345" s="2" t="s">
        <v>512</v>
      </c>
      <c r="E345" s="2" t="s">
        <v>872</v>
      </c>
      <c r="F345" s="2"/>
      <c r="G345" s="28"/>
      <c r="H345" s="2" t="s">
        <v>746</v>
      </c>
      <c r="I345" s="3">
        <v>276.577</v>
      </c>
      <c r="J345" s="33">
        <v>2223.125928764865</v>
      </c>
      <c r="K345" s="34">
        <v>614865.5</v>
      </c>
      <c r="L345" s="2" t="s">
        <v>43</v>
      </c>
      <c r="M345" s="2" t="s">
        <v>121</v>
      </c>
      <c r="N345" s="2"/>
      <c r="O345" s="2">
        <v>-0.48690075469999999</v>
      </c>
      <c r="P345" s="2">
        <v>12.1804871573</v>
      </c>
    </row>
    <row r="346" spans="1:16" x14ac:dyDescent="0.2">
      <c r="A346" s="2" t="s">
        <v>84</v>
      </c>
      <c r="B346" s="2" t="s">
        <v>85</v>
      </c>
      <c r="C346" s="2" t="s">
        <v>86</v>
      </c>
      <c r="D346" s="2" t="s">
        <v>512</v>
      </c>
      <c r="E346" s="2" t="s">
        <v>872</v>
      </c>
      <c r="F346" s="2"/>
      <c r="G346" s="28"/>
      <c r="H346" s="2" t="s">
        <v>746</v>
      </c>
      <c r="I346" s="3">
        <v>322.75</v>
      </c>
      <c r="J346" s="33">
        <v>2119.6746707978309</v>
      </c>
      <c r="K346" s="34">
        <v>684125</v>
      </c>
      <c r="L346" s="2" t="s">
        <v>43</v>
      </c>
      <c r="M346" s="2" t="s">
        <v>121</v>
      </c>
      <c r="N346" s="2"/>
      <c r="O346" s="2">
        <v>-0.49481409240000002</v>
      </c>
      <c r="P346" s="2">
        <v>12.182627679399999</v>
      </c>
    </row>
    <row r="347" spans="1:16" x14ac:dyDescent="0.2">
      <c r="A347" s="2" t="s">
        <v>84</v>
      </c>
      <c r="B347" s="2" t="s">
        <v>85</v>
      </c>
      <c r="C347" s="2" t="s">
        <v>86</v>
      </c>
      <c r="D347" s="2" t="s">
        <v>512</v>
      </c>
      <c r="E347" s="2" t="s">
        <v>873</v>
      </c>
      <c r="F347" s="2" t="s">
        <v>18</v>
      </c>
      <c r="G347" s="28">
        <v>48</v>
      </c>
      <c r="H347" s="2" t="s">
        <v>746</v>
      </c>
      <c r="I347" s="3">
        <v>180.42599999999999</v>
      </c>
      <c r="J347" s="33">
        <v>2554.2438451221001</v>
      </c>
      <c r="K347" s="34">
        <v>460852</v>
      </c>
      <c r="L347" s="2" t="s">
        <v>43</v>
      </c>
      <c r="M347" s="2" t="s">
        <v>121</v>
      </c>
      <c r="N347" s="2"/>
      <c r="O347" s="2">
        <v>-0.51229288579999999</v>
      </c>
      <c r="P347" s="2">
        <v>12.188533103599999</v>
      </c>
    </row>
    <row r="348" spans="1:16" x14ac:dyDescent="0.2">
      <c r="A348" s="2" t="s">
        <v>84</v>
      </c>
      <c r="B348" s="2" t="s">
        <v>85</v>
      </c>
      <c r="C348" s="2" t="s">
        <v>86</v>
      </c>
      <c r="D348" s="2" t="s">
        <v>512</v>
      </c>
      <c r="E348" s="2" t="s">
        <v>1207</v>
      </c>
      <c r="F348" s="2" t="s">
        <v>97</v>
      </c>
      <c r="G348" s="28">
        <v>26</v>
      </c>
      <c r="H348" s="2" t="s">
        <v>746</v>
      </c>
      <c r="I348" s="3">
        <v>80.861999999999995</v>
      </c>
      <c r="J348" s="33">
        <v>3000</v>
      </c>
      <c r="K348" s="34">
        <v>242585.99999999997</v>
      </c>
      <c r="L348" s="2" t="s">
        <v>43</v>
      </c>
      <c r="M348" s="2" t="s">
        <v>121</v>
      </c>
      <c r="N348" s="2"/>
      <c r="O348" s="2">
        <v>-0.52919693209999996</v>
      </c>
      <c r="P348" s="2">
        <v>12.194556286099999</v>
      </c>
    </row>
    <row r="349" spans="1:16" x14ac:dyDescent="0.2">
      <c r="A349" s="2" t="s">
        <v>84</v>
      </c>
      <c r="B349" s="2" t="s">
        <v>85</v>
      </c>
      <c r="C349" s="2" t="s">
        <v>86</v>
      </c>
      <c r="D349" s="2" t="s">
        <v>512</v>
      </c>
      <c r="E349" s="2" t="s">
        <v>1208</v>
      </c>
      <c r="F349" s="2"/>
      <c r="G349" s="28"/>
      <c r="H349" s="2" t="s">
        <v>746</v>
      </c>
      <c r="I349" s="3">
        <v>83.828000000000003</v>
      </c>
      <c r="J349" s="33">
        <v>3000</v>
      </c>
      <c r="K349" s="34">
        <v>251484</v>
      </c>
      <c r="L349" s="2" t="s">
        <v>43</v>
      </c>
      <c r="M349" s="2" t="s">
        <v>121</v>
      </c>
      <c r="N349" s="2"/>
      <c r="O349" s="2">
        <v>-0.58375825469999998</v>
      </c>
      <c r="P349" s="2">
        <v>12.209999048</v>
      </c>
    </row>
    <row r="350" spans="1:16" x14ac:dyDescent="0.2">
      <c r="A350" s="2" t="s">
        <v>84</v>
      </c>
      <c r="B350" s="2" t="s">
        <v>85</v>
      </c>
      <c r="C350" s="2" t="s">
        <v>86</v>
      </c>
      <c r="D350" s="2" t="s">
        <v>512</v>
      </c>
      <c r="E350" s="2" t="s">
        <v>1209</v>
      </c>
      <c r="F350" s="2"/>
      <c r="G350" s="28"/>
      <c r="H350" s="2" t="s">
        <v>746</v>
      </c>
      <c r="I350" s="3">
        <v>25.084</v>
      </c>
      <c r="J350" s="33">
        <v>3000</v>
      </c>
      <c r="K350" s="34">
        <v>75252</v>
      </c>
      <c r="L350" s="2" t="s">
        <v>43</v>
      </c>
      <c r="M350" s="2" t="s">
        <v>121</v>
      </c>
      <c r="N350" s="2"/>
      <c r="O350" s="2">
        <v>-0.58252774159999998</v>
      </c>
      <c r="P350" s="2">
        <v>12.2097366475</v>
      </c>
    </row>
    <row r="351" spans="1:16" x14ac:dyDescent="0.2">
      <c r="A351" s="2" t="s">
        <v>84</v>
      </c>
      <c r="B351" s="2" t="s">
        <v>85</v>
      </c>
      <c r="C351" s="2" t="s">
        <v>86</v>
      </c>
      <c r="D351" s="2" t="s">
        <v>512</v>
      </c>
      <c r="E351" s="2" t="s">
        <v>1210</v>
      </c>
      <c r="F351" s="2"/>
      <c r="G351" s="28"/>
      <c r="H351" s="2" t="s">
        <v>746</v>
      </c>
      <c r="I351" s="3">
        <v>16.178000000000001</v>
      </c>
      <c r="J351" s="33">
        <v>3000</v>
      </c>
      <c r="K351" s="34">
        <v>48534</v>
      </c>
      <c r="L351" s="2" t="s">
        <v>43</v>
      </c>
      <c r="M351" s="2" t="s">
        <v>121</v>
      </c>
      <c r="N351" s="2"/>
      <c r="O351" s="2">
        <v>-0.60231868529999999</v>
      </c>
      <c r="P351" s="2">
        <v>12.2168900273</v>
      </c>
    </row>
    <row r="352" spans="1:16" x14ac:dyDescent="0.2">
      <c r="A352" s="2" t="s">
        <v>84</v>
      </c>
      <c r="B352" s="2" t="s">
        <v>85</v>
      </c>
      <c r="C352" s="2" t="s">
        <v>86</v>
      </c>
      <c r="D352" s="2" t="s">
        <v>512</v>
      </c>
      <c r="E352" s="2" t="s">
        <v>1211</v>
      </c>
      <c r="F352" s="2" t="s">
        <v>18</v>
      </c>
      <c r="G352" s="28">
        <v>35</v>
      </c>
      <c r="H352" s="2" t="s">
        <v>746</v>
      </c>
      <c r="I352" s="3">
        <v>84.688999999999993</v>
      </c>
      <c r="J352" s="33">
        <v>3000</v>
      </c>
      <c r="K352" s="34">
        <v>254066.99999999997</v>
      </c>
      <c r="L352" s="2" t="s">
        <v>43</v>
      </c>
      <c r="M352" s="2" t="s">
        <v>121</v>
      </c>
      <c r="N352" s="2"/>
      <c r="O352" s="2">
        <v>-0.60218534570000004</v>
      </c>
      <c r="P352" s="2">
        <v>12.2167136593</v>
      </c>
    </row>
    <row r="353" spans="1:16" x14ac:dyDescent="0.2">
      <c r="A353" s="2" t="s">
        <v>84</v>
      </c>
      <c r="B353" s="2" t="s">
        <v>85</v>
      </c>
      <c r="C353" s="2" t="s">
        <v>86</v>
      </c>
      <c r="D353" s="2" t="s">
        <v>512</v>
      </c>
      <c r="E353" s="2" t="s">
        <v>874</v>
      </c>
      <c r="F353" s="2" t="s">
        <v>18</v>
      </c>
      <c r="G353" s="28">
        <v>32</v>
      </c>
      <c r="H353" s="2" t="s">
        <v>746</v>
      </c>
      <c r="I353" s="3">
        <v>147.80699999999999</v>
      </c>
      <c r="J353" s="33">
        <v>2676.5579438050972</v>
      </c>
      <c r="K353" s="34">
        <v>395614</v>
      </c>
      <c r="L353" s="2" t="s">
        <v>43</v>
      </c>
      <c r="M353" s="2" t="s">
        <v>121</v>
      </c>
      <c r="N353" s="2"/>
      <c r="O353" s="2">
        <v>-0.60311901199999995</v>
      </c>
      <c r="P353" s="2">
        <v>12.2170692728</v>
      </c>
    </row>
    <row r="354" spans="1:16" x14ac:dyDescent="0.2">
      <c r="A354" s="2" t="s">
        <v>84</v>
      </c>
      <c r="B354" s="2" t="s">
        <v>85</v>
      </c>
      <c r="C354" s="2" t="s">
        <v>86</v>
      </c>
      <c r="D354" s="2" t="s">
        <v>512</v>
      </c>
      <c r="E354" s="2" t="s">
        <v>1212</v>
      </c>
      <c r="F354" s="2" t="s">
        <v>18</v>
      </c>
      <c r="G354" s="28">
        <v>32</v>
      </c>
      <c r="H354" s="2" t="s">
        <v>746</v>
      </c>
      <c r="I354" s="3">
        <v>248.69900000000001</v>
      </c>
      <c r="J354" s="33">
        <v>2304.1849786287839</v>
      </c>
      <c r="K354" s="34">
        <v>573048.5</v>
      </c>
      <c r="L354" s="2" t="s">
        <v>43</v>
      </c>
      <c r="M354" s="2" t="s">
        <v>121</v>
      </c>
      <c r="N354" s="2"/>
      <c r="O354" s="2">
        <v>-0.61740781089999996</v>
      </c>
      <c r="P354" s="2">
        <v>12.223016713</v>
      </c>
    </row>
    <row r="355" spans="1:16" x14ac:dyDescent="0.2">
      <c r="A355" s="2" t="s">
        <v>84</v>
      </c>
      <c r="B355" s="2" t="s">
        <v>85</v>
      </c>
      <c r="C355" s="2" t="s">
        <v>86</v>
      </c>
      <c r="D355" s="2" t="s">
        <v>512</v>
      </c>
      <c r="E355" s="2" t="s">
        <v>875</v>
      </c>
      <c r="F355" s="2" t="s">
        <v>97</v>
      </c>
      <c r="G355" s="28">
        <v>38</v>
      </c>
      <c r="H355" s="2" t="s">
        <v>746</v>
      </c>
      <c r="I355" s="3">
        <v>323.40100000000001</v>
      </c>
      <c r="J355" s="33">
        <v>2118.4272775903601</v>
      </c>
      <c r="K355" s="34">
        <v>685101.5</v>
      </c>
      <c r="L355" s="2" t="s">
        <v>43</v>
      </c>
      <c r="M355" s="2" t="s">
        <v>121</v>
      </c>
      <c r="N355" s="2"/>
      <c r="O355" s="2">
        <v>-0.6193755326</v>
      </c>
      <c r="P355" s="2">
        <v>12.223751912599999</v>
      </c>
    </row>
    <row r="356" spans="1:16" x14ac:dyDescent="0.2">
      <c r="A356" s="2" t="s">
        <v>84</v>
      </c>
      <c r="B356" s="2" t="s">
        <v>85</v>
      </c>
      <c r="C356" s="2" t="s">
        <v>86</v>
      </c>
      <c r="D356" s="2" t="s">
        <v>512</v>
      </c>
      <c r="E356" s="2" t="s">
        <v>1213</v>
      </c>
      <c r="F356" s="2" t="s">
        <v>18</v>
      </c>
      <c r="G356" s="28">
        <v>41</v>
      </c>
      <c r="H356" s="2" t="s">
        <v>746</v>
      </c>
      <c r="I356" s="3">
        <v>595.53599999999994</v>
      </c>
      <c r="J356" s="33">
        <v>1611.2436527766583</v>
      </c>
      <c r="K356" s="34">
        <v>959553.6</v>
      </c>
      <c r="L356" s="2" t="s">
        <v>43</v>
      </c>
      <c r="M356" s="2" t="s">
        <v>121</v>
      </c>
      <c r="N356" s="2"/>
      <c r="O356" s="2">
        <v>-0.61972687599999998</v>
      </c>
      <c r="P356" s="2">
        <v>12.224065405699999</v>
      </c>
    </row>
    <row r="357" spans="1:16" x14ac:dyDescent="0.2">
      <c r="A357" s="2" t="s">
        <v>84</v>
      </c>
      <c r="B357" s="2" t="s">
        <v>85</v>
      </c>
      <c r="C357" s="2" t="s">
        <v>86</v>
      </c>
      <c r="D357" s="2" t="s">
        <v>512</v>
      </c>
      <c r="E357" s="2" t="s">
        <v>877</v>
      </c>
      <c r="F357" s="2" t="s">
        <v>18</v>
      </c>
      <c r="G357" s="28">
        <v>32</v>
      </c>
      <c r="H357" s="2" t="s">
        <v>746</v>
      </c>
      <c r="I357" s="3">
        <v>231.41499999999999</v>
      </c>
      <c r="J357" s="33">
        <v>2364.2482120865111</v>
      </c>
      <c r="K357" s="34">
        <v>547122.5</v>
      </c>
      <c r="L357" s="2" t="s">
        <v>43</v>
      </c>
      <c r="M357" s="2" t="s">
        <v>121</v>
      </c>
      <c r="N357" s="2"/>
      <c r="O357" s="2">
        <v>-0.61907271620000004</v>
      </c>
      <c r="P357" s="2">
        <v>12.2238527786</v>
      </c>
    </row>
    <row r="358" spans="1:16" x14ac:dyDescent="0.2">
      <c r="A358" s="2" t="s">
        <v>84</v>
      </c>
      <c r="B358" s="2" t="s">
        <v>85</v>
      </c>
      <c r="C358" s="2" t="s">
        <v>86</v>
      </c>
      <c r="D358" s="2" t="s">
        <v>512</v>
      </c>
      <c r="E358" s="2" t="s">
        <v>1214</v>
      </c>
      <c r="F358" s="2" t="s">
        <v>97</v>
      </c>
      <c r="G358" s="28">
        <v>43</v>
      </c>
      <c r="H358" s="2" t="s">
        <v>746</v>
      </c>
      <c r="I358" s="3">
        <v>507.28399999999999</v>
      </c>
      <c r="J358" s="33">
        <v>1874.1541227399248</v>
      </c>
      <c r="K358" s="34">
        <v>950728.4</v>
      </c>
      <c r="L358" s="2" t="s">
        <v>43</v>
      </c>
      <c r="M358" s="2" t="s">
        <v>121</v>
      </c>
      <c r="N358" s="2"/>
      <c r="O358" s="2">
        <v>-0.58541443199999998</v>
      </c>
      <c r="P358" s="2">
        <v>12.2105165172</v>
      </c>
    </row>
    <row r="359" spans="1:16" x14ac:dyDescent="0.2">
      <c r="A359" s="2" t="s">
        <v>84</v>
      </c>
      <c r="B359" s="2" t="s">
        <v>85</v>
      </c>
      <c r="C359" s="2" t="s">
        <v>86</v>
      </c>
      <c r="D359" s="2" t="s">
        <v>512</v>
      </c>
      <c r="E359" s="2" t="s">
        <v>878</v>
      </c>
      <c r="F359" s="2" t="s">
        <v>18</v>
      </c>
      <c r="G359" s="28">
        <v>38</v>
      </c>
      <c r="H359" s="2" t="s">
        <v>746</v>
      </c>
      <c r="I359" s="3">
        <v>233.27500000000001</v>
      </c>
      <c r="J359" s="33">
        <v>2357.3571964419675</v>
      </c>
      <c r="K359" s="34">
        <v>549912.5</v>
      </c>
      <c r="L359" s="2" t="s">
        <v>43</v>
      </c>
      <c r="M359" s="2" t="s">
        <v>121</v>
      </c>
      <c r="N359" s="2"/>
      <c r="O359" s="2">
        <v>-0.62492481479999995</v>
      </c>
      <c r="P359" s="2">
        <v>12.2261669987</v>
      </c>
    </row>
    <row r="360" spans="1:16" x14ac:dyDescent="0.2">
      <c r="A360" s="2" t="s">
        <v>84</v>
      </c>
      <c r="B360" s="2" t="s">
        <v>85</v>
      </c>
      <c r="C360" s="2" t="s">
        <v>86</v>
      </c>
      <c r="D360" s="2" t="s">
        <v>512</v>
      </c>
      <c r="E360" s="2" t="s">
        <v>879</v>
      </c>
      <c r="F360" s="2" t="s">
        <v>18</v>
      </c>
      <c r="G360" s="28">
        <v>26</v>
      </c>
      <c r="H360" s="2" t="s">
        <v>746</v>
      </c>
      <c r="I360" s="3">
        <v>91.620999999999995</v>
      </c>
      <c r="J360" s="33">
        <v>3000</v>
      </c>
      <c r="K360" s="34">
        <v>274863</v>
      </c>
      <c r="L360" s="2" t="s">
        <v>43</v>
      </c>
      <c r="M360" s="2" t="s">
        <v>121</v>
      </c>
      <c r="N360" s="2"/>
      <c r="O360" s="2">
        <v>-0.6301248586</v>
      </c>
      <c r="P360" s="2">
        <v>12.228032858000001</v>
      </c>
    </row>
    <row r="361" spans="1:16" x14ac:dyDescent="0.2">
      <c r="A361" s="2" t="s">
        <v>84</v>
      </c>
      <c r="B361" s="2" t="s">
        <v>85</v>
      </c>
      <c r="C361" s="2" t="s">
        <v>86</v>
      </c>
      <c r="D361" s="2" t="s">
        <v>512</v>
      </c>
      <c r="E361" s="2" t="s">
        <v>880</v>
      </c>
      <c r="F361" s="2" t="s">
        <v>18</v>
      </c>
      <c r="G361" s="28">
        <v>40</v>
      </c>
      <c r="H361" s="2" t="s">
        <v>746</v>
      </c>
      <c r="I361" s="3">
        <v>95.328000000000003</v>
      </c>
      <c r="J361" s="33">
        <v>3000</v>
      </c>
      <c r="K361" s="34">
        <v>285984</v>
      </c>
      <c r="L361" s="2" t="s">
        <v>43</v>
      </c>
      <c r="M361" s="2" t="s">
        <v>121</v>
      </c>
      <c r="N361" s="2"/>
      <c r="O361" s="2">
        <v>-0.63135745160000001</v>
      </c>
      <c r="P361" s="2">
        <v>12.228305715999999</v>
      </c>
    </row>
    <row r="362" spans="1:16" x14ac:dyDescent="0.2">
      <c r="A362" s="2" t="s">
        <v>84</v>
      </c>
      <c r="B362" s="2" t="s">
        <v>85</v>
      </c>
      <c r="C362" s="2" t="s">
        <v>86</v>
      </c>
      <c r="D362" s="2" t="s">
        <v>512</v>
      </c>
      <c r="E362" s="2" t="s">
        <v>1215</v>
      </c>
      <c r="F362" s="2" t="s">
        <v>18</v>
      </c>
      <c r="G362" s="28">
        <v>36</v>
      </c>
      <c r="H362" s="2" t="s">
        <v>746</v>
      </c>
      <c r="I362" s="3">
        <v>37.609000000000002</v>
      </c>
      <c r="J362" s="33">
        <v>3000</v>
      </c>
      <c r="K362" s="34">
        <v>112827</v>
      </c>
      <c r="L362" s="2" t="s">
        <v>43</v>
      </c>
      <c r="M362" s="2" t="s">
        <v>121</v>
      </c>
      <c r="N362" s="2"/>
      <c r="O362" s="2">
        <v>-0.67472327620000005</v>
      </c>
      <c r="P362" s="2">
        <v>12.234404146299999</v>
      </c>
    </row>
    <row r="363" spans="1:16" x14ac:dyDescent="0.2">
      <c r="A363" s="2" t="s">
        <v>84</v>
      </c>
      <c r="B363" s="2" t="s">
        <v>85</v>
      </c>
      <c r="C363" s="2" t="s">
        <v>86</v>
      </c>
      <c r="D363" s="2" t="s">
        <v>512</v>
      </c>
      <c r="E363" s="2" t="s">
        <v>881</v>
      </c>
      <c r="F363" s="2" t="s">
        <v>18</v>
      </c>
      <c r="G363" s="28">
        <v>40</v>
      </c>
      <c r="H363" s="2" t="s">
        <v>746</v>
      </c>
      <c r="I363" s="3">
        <v>101.28700000000001</v>
      </c>
      <c r="J363" s="33">
        <v>2987.2935322400699</v>
      </c>
      <c r="K363" s="34">
        <v>302574</v>
      </c>
      <c r="L363" s="2" t="s">
        <v>43</v>
      </c>
      <c r="M363" s="2" t="s">
        <v>121</v>
      </c>
      <c r="N363" s="2"/>
      <c r="O363" s="2">
        <v>-0.67357803800000005</v>
      </c>
      <c r="P363" s="2">
        <v>12.2341572642</v>
      </c>
    </row>
    <row r="364" spans="1:16" x14ac:dyDescent="0.2">
      <c r="A364" s="2" t="s">
        <v>84</v>
      </c>
      <c r="B364" s="2" t="s">
        <v>85</v>
      </c>
      <c r="C364" s="2" t="s">
        <v>86</v>
      </c>
      <c r="D364" s="2" t="s">
        <v>512</v>
      </c>
      <c r="E364" s="2" t="s">
        <v>1216</v>
      </c>
      <c r="F364" s="2" t="s">
        <v>18</v>
      </c>
      <c r="G364" s="28">
        <v>27</v>
      </c>
      <c r="H364" s="2" t="s">
        <v>746</v>
      </c>
      <c r="I364" s="3">
        <v>90.055999999999997</v>
      </c>
      <c r="J364" s="33">
        <v>3000</v>
      </c>
      <c r="K364" s="34">
        <v>270168</v>
      </c>
      <c r="L364" s="2" t="s">
        <v>43</v>
      </c>
      <c r="M364" s="2" t="s">
        <v>121</v>
      </c>
      <c r="N364" s="2"/>
      <c r="O364" s="2">
        <v>-0.44372233770000002</v>
      </c>
      <c r="P364" s="2">
        <v>12.164254748699999</v>
      </c>
    </row>
    <row r="365" spans="1:16" x14ac:dyDescent="0.2">
      <c r="A365" s="2" t="s">
        <v>84</v>
      </c>
      <c r="B365" s="2" t="s">
        <v>85</v>
      </c>
      <c r="C365" s="2" t="s">
        <v>86</v>
      </c>
      <c r="D365" s="2" t="s">
        <v>512</v>
      </c>
      <c r="E365" s="2" t="s">
        <v>1217</v>
      </c>
      <c r="F365" s="2"/>
      <c r="G365" s="28"/>
      <c r="H365" s="2" t="s">
        <v>746</v>
      </c>
      <c r="I365" s="3">
        <v>139.98599999999999</v>
      </c>
      <c r="J365" s="33">
        <v>2714.3571500007147</v>
      </c>
      <c r="K365" s="34">
        <v>379972</v>
      </c>
      <c r="L365" s="2" t="s">
        <v>43</v>
      </c>
      <c r="M365" s="2" t="s">
        <v>121</v>
      </c>
      <c r="N365" s="2"/>
      <c r="O365" s="2">
        <v>-0.44448066279999998</v>
      </c>
      <c r="P365" s="2">
        <v>12.1646036873</v>
      </c>
    </row>
    <row r="366" spans="1:16" x14ac:dyDescent="0.2">
      <c r="A366" s="2" t="s">
        <v>84</v>
      </c>
      <c r="B366" s="2" t="s">
        <v>85</v>
      </c>
      <c r="C366" s="2" t="s">
        <v>86</v>
      </c>
      <c r="D366" s="2" t="s">
        <v>137</v>
      </c>
      <c r="E366" s="2" t="s">
        <v>882</v>
      </c>
      <c r="F366" s="2" t="s">
        <v>18</v>
      </c>
      <c r="G366" s="28">
        <v>41</v>
      </c>
      <c r="H366" s="2" t="s">
        <v>746</v>
      </c>
      <c r="I366" s="3">
        <v>182.41300000000001</v>
      </c>
      <c r="J366" s="33">
        <v>2548.2065422968758</v>
      </c>
      <c r="K366" s="34">
        <v>464826</v>
      </c>
      <c r="L366" s="2" t="s">
        <v>43</v>
      </c>
      <c r="M366" s="2" t="s">
        <v>121</v>
      </c>
      <c r="N366" s="2"/>
      <c r="O366" s="2">
        <v>-0.45719297240000001</v>
      </c>
      <c r="P366" s="2">
        <v>12.170436003500001</v>
      </c>
    </row>
    <row r="367" spans="1:16" x14ac:dyDescent="0.2">
      <c r="A367" s="2" t="s">
        <v>84</v>
      </c>
      <c r="B367" s="2" t="s">
        <v>85</v>
      </c>
      <c r="C367" s="2" t="s">
        <v>86</v>
      </c>
      <c r="D367" s="2" t="s">
        <v>512</v>
      </c>
      <c r="E367" s="2" t="s">
        <v>1218</v>
      </c>
      <c r="F367" s="2" t="s">
        <v>18</v>
      </c>
      <c r="G367" s="28">
        <v>45</v>
      </c>
      <c r="H367" s="2" t="s">
        <v>746</v>
      </c>
      <c r="I367" s="3">
        <v>114.501</v>
      </c>
      <c r="J367" s="33">
        <v>2873.3548178618526</v>
      </c>
      <c r="K367" s="34">
        <v>329002</v>
      </c>
      <c r="L367" s="2" t="s">
        <v>43</v>
      </c>
      <c r="M367" s="2" t="s">
        <v>121</v>
      </c>
      <c r="N367" s="2"/>
      <c r="O367" s="2">
        <v>-0.4587761883</v>
      </c>
      <c r="P367" s="2">
        <v>12.171365101299999</v>
      </c>
    </row>
    <row r="368" spans="1:16" x14ac:dyDescent="0.2">
      <c r="A368" s="2" t="s">
        <v>84</v>
      </c>
      <c r="B368" s="2" t="s">
        <v>85</v>
      </c>
      <c r="C368" s="2" t="s">
        <v>86</v>
      </c>
      <c r="D368" s="2" t="s">
        <v>512</v>
      </c>
      <c r="E368" s="2" t="s">
        <v>1219</v>
      </c>
      <c r="F368" s="2" t="s">
        <v>18</v>
      </c>
      <c r="G368" s="28">
        <v>41</v>
      </c>
      <c r="H368" s="2" t="s">
        <v>746</v>
      </c>
      <c r="I368" s="3">
        <v>229.60300000000001</v>
      </c>
      <c r="J368" s="33">
        <v>2371.068757812398</v>
      </c>
      <c r="K368" s="34">
        <v>544404.5</v>
      </c>
      <c r="L368" s="2" t="s">
        <v>43</v>
      </c>
      <c r="M368" s="2" t="s">
        <v>121</v>
      </c>
      <c r="N368" s="2"/>
      <c r="O368" s="2">
        <v>-0.46424765620000003</v>
      </c>
      <c r="P368" s="2">
        <v>12.173670962299999</v>
      </c>
    </row>
    <row r="369" spans="1:16" x14ac:dyDescent="0.2">
      <c r="A369" s="2" t="s">
        <v>84</v>
      </c>
      <c r="B369" s="2" t="s">
        <v>85</v>
      </c>
      <c r="C369" s="2" t="s">
        <v>86</v>
      </c>
      <c r="D369" s="2" t="s">
        <v>512</v>
      </c>
      <c r="E369" s="2" t="s">
        <v>1220</v>
      </c>
      <c r="F369" s="2" t="s">
        <v>18</v>
      </c>
      <c r="G369" s="28">
        <v>47</v>
      </c>
      <c r="H369" s="2" t="s">
        <v>746</v>
      </c>
      <c r="I369" s="3">
        <v>60.741</v>
      </c>
      <c r="J369" s="33">
        <v>3000</v>
      </c>
      <c r="K369" s="34">
        <v>182223</v>
      </c>
      <c r="L369" s="2" t="s">
        <v>43</v>
      </c>
      <c r="M369" s="2" t="s">
        <v>121</v>
      </c>
      <c r="N369" s="2"/>
      <c r="O369" s="2">
        <v>-0.47201917290000001</v>
      </c>
      <c r="P369" s="2">
        <v>12.176707716399999</v>
      </c>
    </row>
    <row r="370" spans="1:16" x14ac:dyDescent="0.2">
      <c r="A370" s="2" t="s">
        <v>84</v>
      </c>
      <c r="B370" s="2" t="s">
        <v>85</v>
      </c>
      <c r="C370" s="2" t="s">
        <v>86</v>
      </c>
      <c r="D370" s="2" t="s">
        <v>512</v>
      </c>
      <c r="E370" s="2" t="s">
        <v>1221</v>
      </c>
      <c r="F370" s="2" t="s">
        <v>18</v>
      </c>
      <c r="G370" s="28">
        <v>49</v>
      </c>
      <c r="H370" s="2" t="s">
        <v>746</v>
      </c>
      <c r="I370" s="3">
        <v>30.56</v>
      </c>
      <c r="J370" s="33">
        <v>3000</v>
      </c>
      <c r="K370" s="34">
        <v>91680</v>
      </c>
      <c r="L370" s="2" t="s">
        <v>43</v>
      </c>
      <c r="M370" s="2" t="s">
        <v>121</v>
      </c>
      <c r="N370" s="2"/>
      <c r="O370" s="2">
        <v>-0.50238303179999999</v>
      </c>
      <c r="P370" s="2">
        <v>12.184902599200001</v>
      </c>
    </row>
    <row r="371" spans="1:16" x14ac:dyDescent="0.2">
      <c r="A371" s="2" t="s">
        <v>84</v>
      </c>
      <c r="B371" s="2" t="s">
        <v>85</v>
      </c>
      <c r="C371" s="2" t="s">
        <v>86</v>
      </c>
      <c r="D371" s="2" t="s">
        <v>512</v>
      </c>
      <c r="E371" s="2" t="s">
        <v>1222</v>
      </c>
      <c r="F371" s="2" t="s">
        <v>18</v>
      </c>
      <c r="G371" s="28">
        <v>22</v>
      </c>
      <c r="H371" s="2" t="s">
        <v>746</v>
      </c>
      <c r="I371" s="3">
        <v>150.91999999999999</v>
      </c>
      <c r="J371" s="33">
        <v>2662.6027034190301</v>
      </c>
      <c r="K371" s="34">
        <v>401840</v>
      </c>
      <c r="L371" s="2" t="s">
        <v>43</v>
      </c>
      <c r="M371" s="2" t="s">
        <v>121</v>
      </c>
      <c r="N371" s="2"/>
      <c r="O371" s="2">
        <v>-0.59941671279999997</v>
      </c>
      <c r="P371" s="2">
        <v>12.2154172567</v>
      </c>
    </row>
    <row r="372" spans="1:16" x14ac:dyDescent="0.2">
      <c r="A372" s="2" t="s">
        <v>84</v>
      </c>
      <c r="B372" s="2" t="s">
        <v>85</v>
      </c>
      <c r="C372" s="2" t="s">
        <v>86</v>
      </c>
      <c r="D372" s="2" t="s">
        <v>512</v>
      </c>
      <c r="E372" s="2" t="s">
        <v>1223</v>
      </c>
      <c r="F372" s="2"/>
      <c r="G372" s="28"/>
      <c r="H372" s="2" t="s">
        <v>746</v>
      </c>
      <c r="I372" s="3">
        <v>25.303000000000001</v>
      </c>
      <c r="J372" s="33">
        <v>3000</v>
      </c>
      <c r="K372" s="34">
        <v>75909</v>
      </c>
      <c r="L372" s="2" t="s">
        <v>43</v>
      </c>
      <c r="M372" s="2" t="s">
        <v>121</v>
      </c>
      <c r="N372" s="2"/>
      <c r="O372" s="2">
        <v>-0.59704417860000003</v>
      </c>
      <c r="P372" s="2">
        <v>12.2145936766</v>
      </c>
    </row>
    <row r="373" spans="1:16" x14ac:dyDescent="0.2">
      <c r="A373" s="2" t="s">
        <v>84</v>
      </c>
      <c r="B373" s="2" t="s">
        <v>85</v>
      </c>
      <c r="C373" s="2" t="s">
        <v>86</v>
      </c>
      <c r="D373" s="2" t="s">
        <v>512</v>
      </c>
      <c r="E373" s="2" t="s">
        <v>1224</v>
      </c>
      <c r="F373" s="2" t="s">
        <v>18</v>
      </c>
      <c r="G373" s="28">
        <v>29</v>
      </c>
      <c r="H373" s="2" t="s">
        <v>746</v>
      </c>
      <c r="I373" s="3">
        <v>93.415000000000006</v>
      </c>
      <c r="J373" s="33">
        <v>3000</v>
      </c>
      <c r="K373" s="34">
        <v>280245</v>
      </c>
      <c r="L373" s="2" t="s">
        <v>43</v>
      </c>
      <c r="M373" s="2" t="s">
        <v>121</v>
      </c>
      <c r="N373" s="2"/>
      <c r="O373" s="2">
        <v>-0.59637892010000004</v>
      </c>
      <c r="P373" s="2">
        <v>12.2142485911</v>
      </c>
    </row>
    <row r="374" spans="1:16" x14ac:dyDescent="0.2">
      <c r="A374" s="2" t="s">
        <v>84</v>
      </c>
      <c r="B374" s="2" t="s">
        <v>85</v>
      </c>
      <c r="C374" s="2" t="s">
        <v>86</v>
      </c>
      <c r="D374" s="2" t="s">
        <v>251</v>
      </c>
      <c r="E374" s="2" t="s">
        <v>883</v>
      </c>
      <c r="F374" s="2" t="s">
        <v>18</v>
      </c>
      <c r="G374" s="28">
        <v>31</v>
      </c>
      <c r="H374" s="2" t="s">
        <v>746</v>
      </c>
      <c r="I374" s="3">
        <v>549.42700000000002</v>
      </c>
      <c r="J374" s="33">
        <v>1738.0702076891014</v>
      </c>
      <c r="K374" s="34">
        <v>954942.7</v>
      </c>
      <c r="L374" s="2" t="s">
        <v>45</v>
      </c>
      <c r="M374" s="2" t="s">
        <v>121</v>
      </c>
      <c r="N374" s="2"/>
      <c r="O374" s="2">
        <v>-0.66037352490000001</v>
      </c>
      <c r="P374" s="2">
        <v>12.233484343100001</v>
      </c>
    </row>
    <row r="375" spans="1:16" x14ac:dyDescent="0.2">
      <c r="A375" s="2" t="s">
        <v>84</v>
      </c>
      <c r="B375" s="2" t="s">
        <v>85</v>
      </c>
      <c r="C375" s="2" t="s">
        <v>86</v>
      </c>
      <c r="D375" s="2" t="s">
        <v>251</v>
      </c>
      <c r="E375" s="2" t="s">
        <v>884</v>
      </c>
      <c r="F375" s="2" t="s">
        <v>18</v>
      </c>
      <c r="G375" s="28">
        <v>32</v>
      </c>
      <c r="H375" s="2" t="s">
        <v>746</v>
      </c>
      <c r="I375" s="3">
        <v>135.07499999999999</v>
      </c>
      <c r="J375" s="33">
        <v>2740.3294466037387</v>
      </c>
      <c r="K375" s="34">
        <v>370150</v>
      </c>
      <c r="L375" s="2" t="s">
        <v>45</v>
      </c>
      <c r="M375" s="2" t="s">
        <v>121</v>
      </c>
      <c r="N375" s="2"/>
      <c r="O375" s="2">
        <v>-0.65901113700000002</v>
      </c>
      <c r="P375" s="2">
        <v>12.2336768042</v>
      </c>
    </row>
    <row r="376" spans="1:16" x14ac:dyDescent="0.2">
      <c r="A376" s="2" t="s">
        <v>84</v>
      </c>
      <c r="B376" s="2" t="s">
        <v>85</v>
      </c>
      <c r="C376" s="2" t="s">
        <v>86</v>
      </c>
      <c r="D376" s="2" t="s">
        <v>251</v>
      </c>
      <c r="E376" s="2" t="s">
        <v>884</v>
      </c>
      <c r="F376" s="2" t="s">
        <v>18</v>
      </c>
      <c r="G376" s="28">
        <v>32</v>
      </c>
      <c r="H376" s="2" t="s">
        <v>746</v>
      </c>
      <c r="I376" s="3">
        <v>645.19000000000005</v>
      </c>
      <c r="J376" s="33">
        <v>1494.9379252623257</v>
      </c>
      <c r="K376" s="34">
        <v>964519</v>
      </c>
      <c r="L376" s="2" t="s">
        <v>22</v>
      </c>
      <c r="M376" s="2" t="s">
        <v>121</v>
      </c>
      <c r="N376" s="2"/>
      <c r="O376" s="2">
        <v>-0.70545186000000004</v>
      </c>
      <c r="P376" s="2">
        <v>12.2404939156</v>
      </c>
    </row>
    <row r="377" spans="1:16" x14ac:dyDescent="0.2">
      <c r="A377" s="2" t="s">
        <v>84</v>
      </c>
      <c r="B377" s="2" t="s">
        <v>85</v>
      </c>
      <c r="C377" s="2" t="s">
        <v>86</v>
      </c>
      <c r="D377" s="2" t="s">
        <v>251</v>
      </c>
      <c r="E377" s="2" t="s">
        <v>1225</v>
      </c>
      <c r="F377" s="2" t="s">
        <v>18</v>
      </c>
      <c r="G377" s="28">
        <v>43</v>
      </c>
      <c r="H377" s="2" t="s">
        <v>746</v>
      </c>
      <c r="I377" s="3">
        <v>112.958</v>
      </c>
      <c r="J377" s="33">
        <v>2885.2847961189113</v>
      </c>
      <c r="K377" s="34">
        <v>325916</v>
      </c>
      <c r="L377" s="2" t="s">
        <v>45</v>
      </c>
      <c r="M377" s="2" t="s">
        <v>121</v>
      </c>
      <c r="N377" s="2"/>
      <c r="O377" s="2">
        <v>-0.69727706349999996</v>
      </c>
      <c r="P377" s="2">
        <v>12.238913609100001</v>
      </c>
    </row>
    <row r="378" spans="1:16" x14ac:dyDescent="0.2">
      <c r="A378" s="2" t="s">
        <v>84</v>
      </c>
      <c r="B378" s="2" t="s">
        <v>85</v>
      </c>
      <c r="C378" s="2" t="s">
        <v>86</v>
      </c>
      <c r="D378" s="2" t="s">
        <v>251</v>
      </c>
      <c r="E378" s="2" t="s">
        <v>885</v>
      </c>
      <c r="F378" s="2" t="s">
        <v>18</v>
      </c>
      <c r="G378" s="28">
        <v>30</v>
      </c>
      <c r="H378" s="2" t="s">
        <v>746</v>
      </c>
      <c r="I378" s="3">
        <v>88.471000000000004</v>
      </c>
      <c r="J378" s="33">
        <v>3000</v>
      </c>
      <c r="K378" s="34">
        <v>265413</v>
      </c>
      <c r="L378" s="2" t="s">
        <v>43</v>
      </c>
      <c r="M378" s="2" t="s">
        <v>121</v>
      </c>
      <c r="N378" s="2"/>
      <c r="O378" s="2">
        <v>-1.1565667736</v>
      </c>
      <c r="P378" s="2">
        <v>12.4444377843</v>
      </c>
    </row>
    <row r="379" spans="1:16" x14ac:dyDescent="0.2">
      <c r="A379" s="2" t="s">
        <v>84</v>
      </c>
      <c r="B379" s="2" t="s">
        <v>85</v>
      </c>
      <c r="C379" s="2" t="s">
        <v>86</v>
      </c>
      <c r="D379" s="2" t="s">
        <v>251</v>
      </c>
      <c r="E379" s="2" t="s">
        <v>886</v>
      </c>
      <c r="F379" s="2" t="s">
        <v>18</v>
      </c>
      <c r="G379" s="28">
        <v>70</v>
      </c>
      <c r="H379" s="2" t="s">
        <v>746</v>
      </c>
      <c r="I379" s="3">
        <v>668.99400000000003</v>
      </c>
      <c r="J379" s="33">
        <v>1445.3035453232765</v>
      </c>
      <c r="K379" s="34">
        <v>966899.4</v>
      </c>
      <c r="L379" s="2" t="s">
        <v>43</v>
      </c>
      <c r="M379" s="2" t="s">
        <v>121</v>
      </c>
      <c r="N379" s="2"/>
      <c r="O379" s="2">
        <v>-1.1516230441999999</v>
      </c>
      <c r="P379" s="2">
        <v>12.4429823342</v>
      </c>
    </row>
    <row r="380" spans="1:16" x14ac:dyDescent="0.2">
      <c r="A380" s="2" t="s">
        <v>84</v>
      </c>
      <c r="B380" s="2" t="s">
        <v>85</v>
      </c>
      <c r="C380" s="2" t="s">
        <v>86</v>
      </c>
      <c r="D380" s="2" t="s">
        <v>407</v>
      </c>
      <c r="E380" s="2" t="s">
        <v>887</v>
      </c>
      <c r="F380" s="2" t="s">
        <v>18</v>
      </c>
      <c r="G380" s="28">
        <v>50</v>
      </c>
      <c r="H380" s="2" t="s">
        <v>746</v>
      </c>
      <c r="I380" s="3">
        <v>3087.6410000000001</v>
      </c>
      <c r="J380" s="33">
        <v>391.48466418213775</v>
      </c>
      <c r="K380" s="34">
        <v>1208764.1000000001</v>
      </c>
      <c r="L380" s="2" t="s">
        <v>43</v>
      </c>
      <c r="M380" s="2" t="s">
        <v>121</v>
      </c>
      <c r="N380" s="2"/>
      <c r="O380" s="2">
        <v>-1.0466477999999999</v>
      </c>
      <c r="P380" s="2">
        <v>12.3529227389</v>
      </c>
    </row>
    <row r="381" spans="1:16" x14ac:dyDescent="0.2">
      <c r="A381" s="2" t="s">
        <v>84</v>
      </c>
      <c r="B381" s="2" t="s">
        <v>85</v>
      </c>
      <c r="C381" s="2" t="s">
        <v>86</v>
      </c>
      <c r="D381" s="2" t="s">
        <v>251</v>
      </c>
      <c r="E381" s="2" t="s">
        <v>888</v>
      </c>
      <c r="F381" s="2" t="s">
        <v>18</v>
      </c>
      <c r="G381" s="28">
        <v>46</v>
      </c>
      <c r="H381" s="2" t="s">
        <v>746</v>
      </c>
      <c r="I381" s="3">
        <v>1605.8720000000001</v>
      </c>
      <c r="J381" s="33">
        <v>660.44317355306021</v>
      </c>
      <c r="K381" s="34">
        <v>1060587.2</v>
      </c>
      <c r="L381" s="2" t="s">
        <v>90</v>
      </c>
      <c r="M381" s="2" t="s">
        <v>121</v>
      </c>
      <c r="N381" s="2" t="s">
        <v>575</v>
      </c>
      <c r="O381" s="2">
        <v>-1.0390219626999999</v>
      </c>
      <c r="P381" s="2">
        <v>12.347842651700001</v>
      </c>
    </row>
    <row r="382" spans="1:16" x14ac:dyDescent="0.2">
      <c r="A382" s="2" t="s">
        <v>84</v>
      </c>
      <c r="B382" s="2" t="s">
        <v>85</v>
      </c>
      <c r="C382" s="2" t="s">
        <v>86</v>
      </c>
      <c r="D382" s="2" t="s">
        <v>251</v>
      </c>
      <c r="E382" s="2" t="s">
        <v>890</v>
      </c>
      <c r="F382" s="2" t="s">
        <v>18</v>
      </c>
      <c r="G382" s="28">
        <v>46</v>
      </c>
      <c r="H382" s="2" t="s">
        <v>746</v>
      </c>
      <c r="I382" s="3">
        <v>698.27</v>
      </c>
      <c r="J382" s="33">
        <v>1388.89970928151</v>
      </c>
      <c r="K382" s="34">
        <v>969827</v>
      </c>
      <c r="L382" s="2" t="s">
        <v>22</v>
      </c>
      <c r="M382" s="2" t="s">
        <v>121</v>
      </c>
      <c r="N382" s="2"/>
      <c r="O382" s="2">
        <v>-1.041499199</v>
      </c>
      <c r="P382" s="2">
        <v>12.349482263600001</v>
      </c>
    </row>
    <row r="383" spans="1:16" x14ac:dyDescent="0.2">
      <c r="A383" s="2" t="s">
        <v>84</v>
      </c>
      <c r="B383" s="2" t="s">
        <v>85</v>
      </c>
      <c r="C383" s="2" t="s">
        <v>86</v>
      </c>
      <c r="D383" s="2" t="s">
        <v>251</v>
      </c>
      <c r="E383" s="2" t="s">
        <v>1226</v>
      </c>
      <c r="F383" s="2"/>
      <c r="G383" s="28"/>
      <c r="H383" s="2" t="s">
        <v>746</v>
      </c>
      <c r="I383" s="3">
        <v>210.86799999999999</v>
      </c>
      <c r="J383" s="33">
        <v>2448.4606483676994</v>
      </c>
      <c r="K383" s="34">
        <v>516302</v>
      </c>
      <c r="L383" s="2" t="s">
        <v>43</v>
      </c>
      <c r="M383" s="2" t="s">
        <v>121</v>
      </c>
      <c r="N383" s="2"/>
      <c r="O383" s="2">
        <v>-1.0216640498</v>
      </c>
      <c r="P383" s="2">
        <v>12.336319892800001</v>
      </c>
    </row>
    <row r="384" spans="1:16" x14ac:dyDescent="0.2">
      <c r="A384" s="2" t="s">
        <v>84</v>
      </c>
      <c r="B384" s="2" t="s">
        <v>85</v>
      </c>
      <c r="C384" s="2" t="s">
        <v>86</v>
      </c>
      <c r="D384" s="2" t="s">
        <v>251</v>
      </c>
      <c r="E384" s="2" t="s">
        <v>891</v>
      </c>
      <c r="F384" s="2" t="s">
        <v>18</v>
      </c>
      <c r="G384" s="28">
        <v>37</v>
      </c>
      <c r="H384" s="2" t="s">
        <v>746</v>
      </c>
      <c r="I384" s="3">
        <v>2487.4740000000002</v>
      </c>
      <c r="J384" s="33">
        <v>461.81282698834235</v>
      </c>
      <c r="K384" s="34">
        <v>1148747.3999999999</v>
      </c>
      <c r="L384" s="2" t="s">
        <v>90</v>
      </c>
      <c r="M384" s="2" t="s">
        <v>121</v>
      </c>
      <c r="N384" s="2" t="s">
        <v>322</v>
      </c>
      <c r="O384" s="2">
        <v>-0.6880084299</v>
      </c>
      <c r="P384" s="2">
        <v>12.2370525078</v>
      </c>
    </row>
    <row r="385" spans="1:16" x14ac:dyDescent="0.2">
      <c r="A385" s="2" t="s">
        <v>84</v>
      </c>
      <c r="B385" s="2" t="s">
        <v>85</v>
      </c>
      <c r="C385" s="2" t="s">
        <v>86</v>
      </c>
      <c r="D385" s="2" t="s">
        <v>251</v>
      </c>
      <c r="E385" s="2" t="s">
        <v>892</v>
      </c>
      <c r="F385" s="2" t="s">
        <v>97</v>
      </c>
      <c r="G385" s="28">
        <v>48</v>
      </c>
      <c r="H385" s="2" t="s">
        <v>746</v>
      </c>
      <c r="I385" s="3">
        <v>5295.1279999999997</v>
      </c>
      <c r="J385" s="33">
        <v>269.9675626349354</v>
      </c>
      <c r="K385" s="34">
        <v>1429512.8</v>
      </c>
      <c r="L385" s="2" t="s">
        <v>45</v>
      </c>
      <c r="M385" s="2" t="s">
        <v>121</v>
      </c>
      <c r="N385" s="2"/>
      <c r="O385" s="2">
        <v>-0.68576063580000002</v>
      </c>
      <c r="P385" s="2">
        <v>12.236622494200001</v>
      </c>
    </row>
    <row r="386" spans="1:16" x14ac:dyDescent="0.2">
      <c r="A386" s="2" t="s">
        <v>84</v>
      </c>
      <c r="B386" s="2" t="s">
        <v>85</v>
      </c>
      <c r="C386" s="2" t="s">
        <v>86</v>
      </c>
      <c r="D386" s="2" t="s">
        <v>102</v>
      </c>
      <c r="E386" s="2" t="s">
        <v>893</v>
      </c>
      <c r="F386" s="2" t="s">
        <v>18</v>
      </c>
      <c r="G386" s="28">
        <v>58</v>
      </c>
      <c r="H386" s="2" t="s">
        <v>746</v>
      </c>
      <c r="I386" s="3">
        <v>14124.76</v>
      </c>
      <c r="J386" s="33">
        <v>163.71789679966244</v>
      </c>
      <c r="K386" s="34">
        <v>2312476</v>
      </c>
      <c r="L386" s="2" t="s">
        <v>22</v>
      </c>
      <c r="M386" s="2" t="s">
        <v>121</v>
      </c>
      <c r="N386" s="2"/>
      <c r="O386" s="2">
        <v>-0.62363018020000005</v>
      </c>
      <c r="P386" s="2">
        <v>12.2256419037</v>
      </c>
    </row>
    <row r="387" spans="1:16" x14ac:dyDescent="0.2">
      <c r="A387" s="2" t="s">
        <v>84</v>
      </c>
      <c r="B387" s="2" t="s">
        <v>85</v>
      </c>
      <c r="C387" s="2" t="s">
        <v>86</v>
      </c>
      <c r="D387" s="2" t="s">
        <v>102</v>
      </c>
      <c r="E387" s="2" t="s">
        <v>894</v>
      </c>
      <c r="F387" s="2" t="s">
        <v>18</v>
      </c>
      <c r="G387" s="28">
        <v>48</v>
      </c>
      <c r="H387" s="2" t="s">
        <v>746</v>
      </c>
      <c r="I387" s="3">
        <v>9154.6029999999992</v>
      </c>
      <c r="J387" s="33">
        <v>198.31119929504317</v>
      </c>
      <c r="K387" s="34">
        <v>1815460.2999999998</v>
      </c>
      <c r="L387" s="2" t="s">
        <v>43</v>
      </c>
      <c r="M387" s="2" t="s">
        <v>121</v>
      </c>
      <c r="N387" s="2"/>
      <c r="O387" s="2">
        <v>-0.67074114610000002</v>
      </c>
      <c r="P387" s="2">
        <v>12.233589612199999</v>
      </c>
    </row>
    <row r="388" spans="1:16" x14ac:dyDescent="0.2">
      <c r="A388" s="2" t="s">
        <v>84</v>
      </c>
      <c r="B388" s="2" t="s">
        <v>85</v>
      </c>
      <c r="C388" s="2" t="s">
        <v>86</v>
      </c>
      <c r="D388" s="2" t="s">
        <v>102</v>
      </c>
      <c r="E388" s="2" t="s">
        <v>894</v>
      </c>
      <c r="F388" s="2" t="s">
        <v>18</v>
      </c>
      <c r="G388" s="28">
        <v>48</v>
      </c>
      <c r="H388" s="2" t="s">
        <v>746</v>
      </c>
      <c r="I388" s="3">
        <v>11331.785</v>
      </c>
      <c r="J388" s="33">
        <v>179.42261523669924</v>
      </c>
      <c r="K388" s="34">
        <v>2033178.5</v>
      </c>
      <c r="L388" s="2" t="s">
        <v>43</v>
      </c>
      <c r="M388" s="2" t="s">
        <v>121</v>
      </c>
      <c r="N388" s="2"/>
      <c r="O388" s="2">
        <v>-0.65192928169999997</v>
      </c>
      <c r="P388" s="2">
        <v>12.232417316099999</v>
      </c>
    </row>
    <row r="389" spans="1:16" x14ac:dyDescent="0.2">
      <c r="A389" s="2" t="s">
        <v>84</v>
      </c>
      <c r="B389" s="2" t="s">
        <v>85</v>
      </c>
      <c r="C389" s="2" t="s">
        <v>86</v>
      </c>
      <c r="D389" s="2" t="s">
        <v>102</v>
      </c>
      <c r="E389" s="2" t="s">
        <v>894</v>
      </c>
      <c r="F389" s="2" t="s">
        <v>18</v>
      </c>
      <c r="G389" s="28">
        <v>48</v>
      </c>
      <c r="H389" s="2" t="s">
        <v>746</v>
      </c>
      <c r="I389" s="3">
        <v>167.68899999999999</v>
      </c>
      <c r="J389" s="33">
        <v>2596.3420379392805</v>
      </c>
      <c r="K389" s="34">
        <v>435378</v>
      </c>
      <c r="L389" s="2" t="s">
        <v>90</v>
      </c>
      <c r="M389" s="2" t="s">
        <v>121</v>
      </c>
      <c r="N389" s="2" t="s">
        <v>322</v>
      </c>
      <c r="O389" s="2">
        <v>-0.65129204529999996</v>
      </c>
      <c r="P389" s="2">
        <v>12.2324085483</v>
      </c>
    </row>
    <row r="390" spans="1:16" x14ac:dyDescent="0.2">
      <c r="A390" s="2" t="s">
        <v>84</v>
      </c>
      <c r="B390" s="2" t="s">
        <v>85</v>
      </c>
      <c r="C390" s="2" t="s">
        <v>86</v>
      </c>
      <c r="D390" s="2" t="s">
        <v>102</v>
      </c>
      <c r="E390" s="2" t="s">
        <v>894</v>
      </c>
      <c r="F390" s="2" t="s">
        <v>18</v>
      </c>
      <c r="G390" s="28">
        <v>48</v>
      </c>
      <c r="H390" s="2" t="s">
        <v>746</v>
      </c>
      <c r="I390" s="3">
        <v>5025.2290000000003</v>
      </c>
      <c r="J390" s="33">
        <v>279.09631580968744</v>
      </c>
      <c r="K390" s="34">
        <v>1402522.9</v>
      </c>
      <c r="L390" s="2" t="s">
        <v>43</v>
      </c>
      <c r="M390" s="2" t="s">
        <v>121</v>
      </c>
      <c r="N390" s="2"/>
      <c r="O390" s="2">
        <v>-0.64873237709999998</v>
      </c>
      <c r="P390" s="2">
        <v>12.2318174142</v>
      </c>
    </row>
    <row r="391" spans="1:16" x14ac:dyDescent="0.2">
      <c r="A391" s="2" t="s">
        <v>84</v>
      </c>
      <c r="B391" s="2" t="s">
        <v>85</v>
      </c>
      <c r="C391" s="2" t="s">
        <v>86</v>
      </c>
      <c r="D391" s="2" t="s">
        <v>102</v>
      </c>
      <c r="E391" s="2" t="s">
        <v>895</v>
      </c>
      <c r="F391" s="2" t="s">
        <v>18</v>
      </c>
      <c r="G391" s="28">
        <v>53</v>
      </c>
      <c r="H391" s="2" t="s">
        <v>746</v>
      </c>
      <c r="I391" s="3">
        <v>283.80099999999999</v>
      </c>
      <c r="J391" s="33">
        <v>2204.7191518000291</v>
      </c>
      <c r="K391" s="34">
        <v>625701.5</v>
      </c>
      <c r="L391" s="2" t="s">
        <v>43</v>
      </c>
      <c r="M391" s="2" t="s">
        <v>121</v>
      </c>
      <c r="N391" s="2"/>
      <c r="O391" s="2">
        <v>-0.64564736140000001</v>
      </c>
      <c r="P391" s="2">
        <v>12.2311733219</v>
      </c>
    </row>
    <row r="392" spans="1:16" x14ac:dyDescent="0.2">
      <c r="A392" s="2" t="s">
        <v>84</v>
      </c>
      <c r="B392" s="2" t="s">
        <v>85</v>
      </c>
      <c r="C392" s="2" t="s">
        <v>86</v>
      </c>
      <c r="D392" s="2" t="s">
        <v>102</v>
      </c>
      <c r="E392" s="2" t="s">
        <v>895</v>
      </c>
      <c r="F392" s="2" t="s">
        <v>18</v>
      </c>
      <c r="G392" s="28">
        <v>53</v>
      </c>
      <c r="H392" s="2" t="s">
        <v>746</v>
      </c>
      <c r="I392" s="3">
        <v>190.286</v>
      </c>
      <c r="J392" s="33">
        <v>2525.5247364493448</v>
      </c>
      <c r="K392" s="34">
        <v>480572</v>
      </c>
      <c r="L392" s="2" t="s">
        <v>22</v>
      </c>
      <c r="M392" s="2" t="s">
        <v>121</v>
      </c>
      <c r="N392" s="2"/>
      <c r="O392" s="2">
        <v>-0.64748337160000002</v>
      </c>
      <c r="P392" s="2">
        <v>12.231619327600001</v>
      </c>
    </row>
    <row r="393" spans="1:16" x14ac:dyDescent="0.2">
      <c r="A393" s="2" t="s">
        <v>84</v>
      </c>
      <c r="B393" s="2" t="s">
        <v>85</v>
      </c>
      <c r="C393" s="2" t="s">
        <v>86</v>
      </c>
      <c r="D393" s="2" t="s">
        <v>102</v>
      </c>
      <c r="E393" s="2" t="s">
        <v>896</v>
      </c>
      <c r="F393" s="2" t="s">
        <v>18</v>
      </c>
      <c r="G393" s="28">
        <v>34</v>
      </c>
      <c r="H393" s="2" t="s">
        <v>746</v>
      </c>
      <c r="I393" s="3">
        <v>965.68899999999996</v>
      </c>
      <c r="J393" s="33">
        <v>1031.9770650799585</v>
      </c>
      <c r="K393" s="34">
        <v>996568.9</v>
      </c>
      <c r="L393" s="2" t="s">
        <v>43</v>
      </c>
      <c r="M393" s="2" t="s">
        <v>121</v>
      </c>
      <c r="N393" s="2"/>
      <c r="O393" s="2">
        <v>-0.64796102040000003</v>
      </c>
      <c r="P393" s="2">
        <v>12.2314910616</v>
      </c>
    </row>
    <row r="394" spans="1:16" x14ac:dyDescent="0.2">
      <c r="A394" s="2" t="s">
        <v>84</v>
      </c>
      <c r="B394" s="2" t="s">
        <v>85</v>
      </c>
      <c r="C394" s="2" t="s">
        <v>86</v>
      </c>
      <c r="D394" s="2" t="s">
        <v>102</v>
      </c>
      <c r="E394" s="2" t="s">
        <v>896</v>
      </c>
      <c r="F394" s="2" t="s">
        <v>18</v>
      </c>
      <c r="G394" s="28">
        <v>34</v>
      </c>
      <c r="H394" s="2" t="s">
        <v>746</v>
      </c>
      <c r="I394" s="3">
        <v>69.703999999999994</v>
      </c>
      <c r="J394" s="33">
        <v>3000</v>
      </c>
      <c r="K394" s="34">
        <v>209111.99999999997</v>
      </c>
      <c r="L394" s="2" t="s">
        <v>22</v>
      </c>
      <c r="M394" s="2" t="s">
        <v>121</v>
      </c>
      <c r="N394" s="2"/>
      <c r="O394" s="2">
        <v>-0.62082939260000003</v>
      </c>
      <c r="P394" s="2">
        <v>12.2246220253</v>
      </c>
    </row>
    <row r="395" spans="1:16" x14ac:dyDescent="0.2">
      <c r="A395" s="2" t="s">
        <v>84</v>
      </c>
      <c r="B395" s="2" t="s">
        <v>85</v>
      </c>
      <c r="C395" s="2" t="s">
        <v>86</v>
      </c>
      <c r="D395" s="2" t="s">
        <v>102</v>
      </c>
      <c r="E395" s="2" t="s">
        <v>897</v>
      </c>
      <c r="F395" s="2" t="s">
        <v>18</v>
      </c>
      <c r="G395" s="28">
        <v>82</v>
      </c>
      <c r="H395" s="2" t="s">
        <v>746</v>
      </c>
      <c r="I395" s="3">
        <v>709.44</v>
      </c>
      <c r="J395" s="33">
        <v>1368.6062246278755</v>
      </c>
      <c r="K395" s="34">
        <v>970944</v>
      </c>
      <c r="L395" s="2" t="s">
        <v>22</v>
      </c>
      <c r="M395" s="2" t="s">
        <v>121</v>
      </c>
      <c r="N395" s="2"/>
      <c r="O395" s="2">
        <v>-0.61308365399999998</v>
      </c>
      <c r="P395" s="2">
        <v>12.2212858189</v>
      </c>
    </row>
    <row r="396" spans="1:16" x14ac:dyDescent="0.2">
      <c r="A396" s="2" t="s">
        <v>84</v>
      </c>
      <c r="B396" s="2" t="s">
        <v>85</v>
      </c>
      <c r="C396" s="2" t="s">
        <v>86</v>
      </c>
      <c r="D396" s="2" t="s">
        <v>102</v>
      </c>
      <c r="E396" s="2" t="s">
        <v>1227</v>
      </c>
      <c r="F396" s="2" t="s">
        <v>18</v>
      </c>
      <c r="G396" s="28">
        <v>39</v>
      </c>
      <c r="H396" s="2" t="s">
        <v>746</v>
      </c>
      <c r="I396" s="3">
        <v>6982.4520000000002</v>
      </c>
      <c r="J396" s="33">
        <v>228.89454879174252</v>
      </c>
      <c r="K396" s="34">
        <v>1598245.2000000002</v>
      </c>
      <c r="L396" s="2" t="s">
        <v>90</v>
      </c>
      <c r="M396" s="2" t="s">
        <v>121</v>
      </c>
      <c r="N396" s="2" t="s">
        <v>322</v>
      </c>
      <c r="O396" s="2">
        <v>-0.61408357309999995</v>
      </c>
      <c r="P396" s="2">
        <v>12.221655112500001</v>
      </c>
    </row>
    <row r="397" spans="1:16" x14ac:dyDescent="0.2">
      <c r="A397" s="2" t="s">
        <v>84</v>
      </c>
      <c r="B397" s="2" t="s">
        <v>85</v>
      </c>
      <c r="C397" s="2" t="s">
        <v>86</v>
      </c>
      <c r="D397" s="2" t="s">
        <v>102</v>
      </c>
      <c r="E397" s="2" t="s">
        <v>898</v>
      </c>
      <c r="F397" s="2" t="s">
        <v>18</v>
      </c>
      <c r="G397" s="28">
        <v>42</v>
      </c>
      <c r="H397" s="2" t="s">
        <v>746</v>
      </c>
      <c r="I397" s="3">
        <v>888.51499999999999</v>
      </c>
      <c r="J397" s="33">
        <v>1112.9260620248392</v>
      </c>
      <c r="K397" s="34">
        <v>988851.5</v>
      </c>
      <c r="L397" s="2" t="s">
        <v>22</v>
      </c>
      <c r="M397" s="2" t="s">
        <v>121</v>
      </c>
      <c r="N397" s="2"/>
      <c r="O397" s="2">
        <v>-0.61247061390000002</v>
      </c>
      <c r="P397" s="2">
        <v>12.2210359569</v>
      </c>
    </row>
    <row r="398" spans="1:16" x14ac:dyDescent="0.2">
      <c r="A398" s="2" t="s">
        <v>84</v>
      </c>
      <c r="B398" s="2" t="s">
        <v>85</v>
      </c>
      <c r="C398" s="2" t="s">
        <v>86</v>
      </c>
      <c r="D398" s="2" t="s">
        <v>102</v>
      </c>
      <c r="E398" s="2" t="s">
        <v>1228</v>
      </c>
      <c r="F398" s="2"/>
      <c r="G398" s="28"/>
      <c r="H398" s="2" t="s">
        <v>746</v>
      </c>
      <c r="I398" s="3">
        <v>977.12699999999995</v>
      </c>
      <c r="J398" s="33">
        <v>1021.0675787282513</v>
      </c>
      <c r="K398" s="34">
        <v>997712.7</v>
      </c>
      <c r="L398" s="2" t="s">
        <v>22</v>
      </c>
      <c r="M398" s="2" t="s">
        <v>121</v>
      </c>
      <c r="N398" s="2"/>
      <c r="O398" s="2">
        <v>-0.61217803329999998</v>
      </c>
      <c r="P398" s="2">
        <v>12.2207954667</v>
      </c>
    </row>
    <row r="399" spans="1:16" x14ac:dyDescent="0.2">
      <c r="A399" s="2" t="s">
        <v>84</v>
      </c>
      <c r="B399" s="2" t="s">
        <v>85</v>
      </c>
      <c r="C399" s="2" t="s">
        <v>86</v>
      </c>
      <c r="D399" s="2" t="s">
        <v>102</v>
      </c>
      <c r="E399" s="2" t="s">
        <v>899</v>
      </c>
      <c r="F399" s="2" t="s">
        <v>18</v>
      </c>
      <c r="G399" s="28">
        <v>46</v>
      </c>
      <c r="H399" s="2" t="s">
        <v>746</v>
      </c>
      <c r="I399" s="3">
        <v>1894.6759999999999</v>
      </c>
      <c r="J399" s="33">
        <v>575.01525326757724</v>
      </c>
      <c r="K399" s="34">
        <v>1089467.6000000001</v>
      </c>
      <c r="L399" s="2" t="s">
        <v>43</v>
      </c>
      <c r="M399" s="2" t="s">
        <v>121</v>
      </c>
      <c r="N399" s="2"/>
      <c r="O399" s="2">
        <v>-0.60529385739999997</v>
      </c>
      <c r="P399" s="2">
        <v>12.218010298199999</v>
      </c>
    </row>
    <row r="400" spans="1:16" x14ac:dyDescent="0.2">
      <c r="A400" s="2" t="s">
        <v>84</v>
      </c>
      <c r="B400" s="2" t="s">
        <v>85</v>
      </c>
      <c r="C400" s="2" t="s">
        <v>86</v>
      </c>
      <c r="D400" s="2" t="s">
        <v>102</v>
      </c>
      <c r="E400" s="2" t="s">
        <v>1229</v>
      </c>
      <c r="F400" s="2"/>
      <c r="G400" s="28"/>
      <c r="H400" s="2" t="s">
        <v>746</v>
      </c>
      <c r="I400" s="3">
        <v>4064.8209999999999</v>
      </c>
      <c r="J400" s="33">
        <v>321.41196377405061</v>
      </c>
      <c r="K400" s="34">
        <v>1306482.1000000001</v>
      </c>
      <c r="L400" s="2" t="s">
        <v>43</v>
      </c>
      <c r="M400" s="2" t="s">
        <v>121</v>
      </c>
      <c r="N400" s="2"/>
      <c r="O400" s="2">
        <v>-0.60101772799999997</v>
      </c>
      <c r="P400" s="2">
        <v>12.2162533253</v>
      </c>
    </row>
    <row r="401" spans="1:16" x14ac:dyDescent="0.2">
      <c r="A401" s="2" t="s">
        <v>84</v>
      </c>
      <c r="B401" s="2" t="s">
        <v>85</v>
      </c>
      <c r="C401" s="2" t="s">
        <v>86</v>
      </c>
      <c r="D401" s="2" t="s">
        <v>102</v>
      </c>
      <c r="E401" s="2" t="s">
        <v>1230</v>
      </c>
      <c r="F401" s="2" t="s">
        <v>18</v>
      </c>
      <c r="G401" s="28">
        <v>56</v>
      </c>
      <c r="H401" s="2" t="s">
        <v>746</v>
      </c>
      <c r="I401" s="3">
        <v>351.56</v>
      </c>
      <c r="J401" s="33">
        <v>2068.8929343497553</v>
      </c>
      <c r="K401" s="34">
        <v>727340</v>
      </c>
      <c r="L401" s="2" t="s">
        <v>43</v>
      </c>
      <c r="M401" s="2" t="s">
        <v>121</v>
      </c>
      <c r="N401" s="2"/>
      <c r="O401" s="2">
        <v>-0.55564229200000004</v>
      </c>
      <c r="P401" s="2">
        <v>12.2021527739</v>
      </c>
    </row>
    <row r="402" spans="1:16" x14ac:dyDescent="0.2">
      <c r="A402" s="2" t="s">
        <v>84</v>
      </c>
      <c r="B402" s="2" t="s">
        <v>85</v>
      </c>
      <c r="C402" s="2" t="s">
        <v>86</v>
      </c>
      <c r="D402" s="2" t="s">
        <v>102</v>
      </c>
      <c r="E402" s="2" t="s">
        <v>1230</v>
      </c>
      <c r="F402" s="2" t="s">
        <v>18</v>
      </c>
      <c r="G402" s="28">
        <v>56</v>
      </c>
      <c r="H402" s="2" t="s">
        <v>746</v>
      </c>
      <c r="I402" s="3">
        <v>55.779000000000003</v>
      </c>
      <c r="J402" s="33">
        <v>3000</v>
      </c>
      <c r="K402" s="34">
        <v>167337</v>
      </c>
      <c r="L402" s="2" t="s">
        <v>43</v>
      </c>
      <c r="M402" s="2" t="s">
        <v>121</v>
      </c>
      <c r="N402" s="2"/>
      <c r="O402" s="2">
        <v>-0.79689443790000003</v>
      </c>
      <c r="P402" s="2">
        <v>12.257740484399999</v>
      </c>
    </row>
    <row r="403" spans="1:16" x14ac:dyDescent="0.2">
      <c r="A403" s="2" t="s">
        <v>84</v>
      </c>
      <c r="B403" s="2" t="s">
        <v>85</v>
      </c>
      <c r="C403" s="2" t="s">
        <v>86</v>
      </c>
      <c r="D403" s="2" t="s">
        <v>102</v>
      </c>
      <c r="E403" s="2" t="s">
        <v>900</v>
      </c>
      <c r="F403" s="2" t="s">
        <v>18</v>
      </c>
      <c r="G403" s="28">
        <v>38</v>
      </c>
      <c r="H403" s="2" t="s">
        <v>746</v>
      </c>
      <c r="I403" s="3">
        <v>478.649</v>
      </c>
      <c r="J403" s="33">
        <v>1917.8427198218319</v>
      </c>
      <c r="K403" s="34">
        <v>917973.5</v>
      </c>
      <c r="L403" s="2" t="s">
        <v>43</v>
      </c>
      <c r="M403" s="2" t="s">
        <v>121</v>
      </c>
      <c r="N403" s="2"/>
      <c r="O403" s="2">
        <v>-0.87193254870000003</v>
      </c>
      <c r="P403" s="2">
        <v>12.270682565</v>
      </c>
    </row>
    <row r="404" spans="1:16" x14ac:dyDescent="0.2">
      <c r="A404" s="2" t="s">
        <v>84</v>
      </c>
      <c r="B404" s="2" t="s">
        <v>85</v>
      </c>
      <c r="C404" s="2" t="s">
        <v>86</v>
      </c>
      <c r="D404" s="2" t="s">
        <v>102</v>
      </c>
      <c r="E404" s="2" t="s">
        <v>901</v>
      </c>
      <c r="F404" s="2" t="s">
        <v>18</v>
      </c>
      <c r="G404" s="28">
        <v>28</v>
      </c>
      <c r="H404" s="2" t="s">
        <v>746</v>
      </c>
      <c r="I404" s="3">
        <v>451.58600000000001</v>
      </c>
      <c r="J404" s="33">
        <v>1942.883526061481</v>
      </c>
      <c r="K404" s="34">
        <v>877379</v>
      </c>
      <c r="L404" s="2" t="s">
        <v>43</v>
      </c>
      <c r="M404" s="2" t="s">
        <v>121</v>
      </c>
      <c r="N404" s="2"/>
      <c r="O404" s="2">
        <v>-0.86451827189999997</v>
      </c>
      <c r="P404" s="2">
        <v>12.2684389914</v>
      </c>
    </row>
    <row r="405" spans="1:16" x14ac:dyDescent="0.2">
      <c r="A405" s="2" t="s">
        <v>84</v>
      </c>
      <c r="B405" s="2" t="s">
        <v>85</v>
      </c>
      <c r="C405" s="2" t="s">
        <v>86</v>
      </c>
      <c r="D405" s="2" t="s">
        <v>102</v>
      </c>
      <c r="E405" s="2" t="s">
        <v>901</v>
      </c>
      <c r="F405" s="2" t="s">
        <v>18</v>
      </c>
      <c r="G405" s="28">
        <v>28</v>
      </c>
      <c r="H405" s="2" t="s">
        <v>746</v>
      </c>
      <c r="I405" s="3">
        <v>758.89499999999998</v>
      </c>
      <c r="J405" s="33">
        <v>1285.934813116439</v>
      </c>
      <c r="K405" s="34">
        <v>975889.5</v>
      </c>
      <c r="L405" s="2" t="s">
        <v>43</v>
      </c>
      <c r="M405" s="2" t="s">
        <v>121</v>
      </c>
      <c r="N405" s="2"/>
      <c r="O405" s="2">
        <v>-0.43682732610000002</v>
      </c>
      <c r="P405" s="2">
        <v>12.1610777846</v>
      </c>
    </row>
    <row r="406" spans="1:16" x14ac:dyDescent="0.2">
      <c r="A406" s="2" t="s">
        <v>84</v>
      </c>
      <c r="B406" s="2" t="s">
        <v>85</v>
      </c>
      <c r="C406" s="2" t="s">
        <v>86</v>
      </c>
      <c r="D406" s="2" t="s">
        <v>102</v>
      </c>
      <c r="E406" s="2" t="s">
        <v>901</v>
      </c>
      <c r="F406" s="2" t="s">
        <v>18</v>
      </c>
      <c r="G406" s="28">
        <v>28</v>
      </c>
      <c r="H406" s="2" t="s">
        <v>746</v>
      </c>
      <c r="I406" s="3">
        <v>258.41000000000003</v>
      </c>
      <c r="J406" s="33">
        <v>2273.9638558879296</v>
      </c>
      <c r="K406" s="34">
        <v>587615</v>
      </c>
      <c r="L406" s="2" t="s">
        <v>43</v>
      </c>
      <c r="M406" s="2" t="s">
        <v>121</v>
      </c>
      <c r="N406" s="2"/>
      <c r="O406" s="2">
        <v>-0.43255117040000002</v>
      </c>
      <c r="P406" s="2">
        <v>12.1590929506</v>
      </c>
    </row>
    <row r="407" spans="1:16" x14ac:dyDescent="0.2">
      <c r="A407" s="2" t="s">
        <v>84</v>
      </c>
      <c r="B407" s="2" t="s">
        <v>85</v>
      </c>
      <c r="C407" s="2" t="s">
        <v>86</v>
      </c>
      <c r="D407" s="2" t="s">
        <v>102</v>
      </c>
      <c r="E407" s="2" t="s">
        <v>901</v>
      </c>
      <c r="F407" s="2" t="s">
        <v>18</v>
      </c>
      <c r="G407" s="28">
        <v>28</v>
      </c>
      <c r="H407" s="2" t="s">
        <v>746</v>
      </c>
      <c r="I407" s="3">
        <v>381.45100000000002</v>
      </c>
      <c r="J407" s="33">
        <v>2024.313738855056</v>
      </c>
      <c r="K407" s="34">
        <v>772176.5</v>
      </c>
      <c r="L407" s="2" t="s">
        <v>43</v>
      </c>
      <c r="M407" s="2" t="s">
        <v>121</v>
      </c>
      <c r="N407" s="2"/>
      <c r="O407" s="2">
        <v>-0.42975041250000001</v>
      </c>
      <c r="P407" s="2">
        <v>12.157794897900001</v>
      </c>
    </row>
    <row r="408" spans="1:16" x14ac:dyDescent="0.2">
      <c r="A408" s="2" t="s">
        <v>84</v>
      </c>
      <c r="B408" s="2" t="s">
        <v>85</v>
      </c>
      <c r="C408" s="2" t="s">
        <v>86</v>
      </c>
      <c r="D408" s="2" t="s">
        <v>102</v>
      </c>
      <c r="E408" s="2" t="s">
        <v>902</v>
      </c>
      <c r="F408" s="2" t="s">
        <v>18</v>
      </c>
      <c r="G408" s="28">
        <v>24</v>
      </c>
      <c r="H408" s="2" t="s">
        <v>746</v>
      </c>
      <c r="I408" s="3">
        <v>149.251</v>
      </c>
      <c r="J408" s="33">
        <v>2670.0122612243804</v>
      </c>
      <c r="K408" s="34">
        <v>398502</v>
      </c>
      <c r="L408" s="2" t="s">
        <v>43</v>
      </c>
      <c r="M408" s="2" t="s">
        <v>121</v>
      </c>
      <c r="N408" s="2"/>
      <c r="O408" s="2">
        <v>-0.42366256190000001</v>
      </c>
      <c r="P408" s="2">
        <v>12.1548326178</v>
      </c>
    </row>
    <row r="409" spans="1:16" x14ac:dyDescent="0.2">
      <c r="A409" s="2" t="s">
        <v>84</v>
      </c>
      <c r="B409" s="2" t="s">
        <v>85</v>
      </c>
      <c r="C409" s="2" t="s">
        <v>86</v>
      </c>
      <c r="D409" s="2" t="s">
        <v>102</v>
      </c>
      <c r="E409" s="2" t="s">
        <v>902</v>
      </c>
      <c r="F409" s="2" t="s">
        <v>18</v>
      </c>
      <c r="G409" s="28">
        <v>24</v>
      </c>
      <c r="H409" s="2" t="s">
        <v>746</v>
      </c>
      <c r="I409" s="3">
        <v>112.932</v>
      </c>
      <c r="J409" s="33">
        <v>2885.4886126164415</v>
      </c>
      <c r="K409" s="34">
        <v>325864</v>
      </c>
      <c r="L409" s="2" t="s">
        <v>43</v>
      </c>
      <c r="M409" s="2" t="s">
        <v>121</v>
      </c>
      <c r="N409" s="2"/>
      <c r="O409" s="2">
        <v>-0.42382210580000002</v>
      </c>
      <c r="P409" s="2">
        <v>12.155099906</v>
      </c>
    </row>
    <row r="410" spans="1:16" x14ac:dyDescent="0.2">
      <c r="A410" s="2" t="s">
        <v>84</v>
      </c>
      <c r="B410" s="2" t="s">
        <v>85</v>
      </c>
      <c r="C410" s="2" t="s">
        <v>86</v>
      </c>
      <c r="D410" s="2" t="s">
        <v>102</v>
      </c>
      <c r="E410" s="2" t="s">
        <v>903</v>
      </c>
      <c r="F410" s="2" t="s">
        <v>18</v>
      </c>
      <c r="G410" s="28">
        <v>37</v>
      </c>
      <c r="H410" s="2" t="s">
        <v>746</v>
      </c>
      <c r="I410" s="3">
        <v>611.96600000000001</v>
      </c>
      <c r="J410" s="33">
        <v>1570.6699391796276</v>
      </c>
      <c r="K410" s="34">
        <v>961196.6</v>
      </c>
      <c r="L410" s="2" t="s">
        <v>43</v>
      </c>
      <c r="M410" s="2" t="s">
        <v>121</v>
      </c>
      <c r="N410" s="2"/>
      <c r="O410" s="2">
        <v>-0.46103516529999999</v>
      </c>
      <c r="P410" s="2">
        <v>12.172173448900001</v>
      </c>
    </row>
    <row r="411" spans="1:16" x14ac:dyDescent="0.2">
      <c r="A411" s="2" t="s">
        <v>84</v>
      </c>
      <c r="B411" s="2" t="s">
        <v>85</v>
      </c>
      <c r="C411" s="2" t="s">
        <v>86</v>
      </c>
      <c r="D411" s="2" t="s">
        <v>102</v>
      </c>
      <c r="E411" s="2" t="s">
        <v>903</v>
      </c>
      <c r="F411" s="2" t="s">
        <v>18</v>
      </c>
      <c r="G411" s="28">
        <v>37</v>
      </c>
      <c r="H411" s="2" t="s">
        <v>746</v>
      </c>
      <c r="I411" s="3">
        <v>157.982</v>
      </c>
      <c r="J411" s="33">
        <v>2632.9835044498741</v>
      </c>
      <c r="K411" s="34">
        <v>415964</v>
      </c>
      <c r="L411" s="2" t="s">
        <v>43</v>
      </c>
      <c r="M411" s="2" t="s">
        <v>121</v>
      </c>
      <c r="N411" s="2"/>
      <c r="O411" s="2">
        <v>-0.67562869699999994</v>
      </c>
      <c r="P411" s="2">
        <v>12.234530878299999</v>
      </c>
    </row>
    <row r="412" spans="1:16" x14ac:dyDescent="0.2">
      <c r="A412" s="2" t="s">
        <v>84</v>
      </c>
      <c r="B412" s="2" t="s">
        <v>85</v>
      </c>
      <c r="C412" s="2" t="s">
        <v>86</v>
      </c>
      <c r="D412" s="2" t="s">
        <v>102</v>
      </c>
      <c r="E412" s="2" t="s">
        <v>903</v>
      </c>
      <c r="F412" s="2" t="s">
        <v>18</v>
      </c>
      <c r="G412" s="28">
        <v>37</v>
      </c>
      <c r="H412" s="2" t="s">
        <v>746</v>
      </c>
      <c r="I412" s="3">
        <v>134.47300000000001</v>
      </c>
      <c r="J412" s="33">
        <v>2743.6437054278549</v>
      </c>
      <c r="K412" s="34">
        <v>368946</v>
      </c>
      <c r="L412" s="2" t="s">
        <v>43</v>
      </c>
      <c r="M412" s="2" t="s">
        <v>121</v>
      </c>
      <c r="N412" s="2"/>
      <c r="O412" s="2">
        <v>-0.67715653539999998</v>
      </c>
      <c r="P412" s="2">
        <v>12.2348207032</v>
      </c>
    </row>
    <row r="413" spans="1:16" x14ac:dyDescent="0.2">
      <c r="A413" s="2" t="s">
        <v>84</v>
      </c>
      <c r="B413" s="2" t="s">
        <v>85</v>
      </c>
      <c r="C413" s="2" t="s">
        <v>86</v>
      </c>
      <c r="D413" s="2" t="s">
        <v>102</v>
      </c>
      <c r="E413" s="2" t="s">
        <v>903</v>
      </c>
      <c r="F413" s="2" t="s">
        <v>18</v>
      </c>
      <c r="G413" s="28">
        <v>37</v>
      </c>
      <c r="H413" s="2" t="s">
        <v>746</v>
      </c>
      <c r="I413" s="3">
        <v>121.148</v>
      </c>
      <c r="J413" s="33">
        <v>2825.4366559910195</v>
      </c>
      <c r="K413" s="34">
        <v>342296</v>
      </c>
      <c r="L413" s="2" t="s">
        <v>43</v>
      </c>
      <c r="M413" s="2" t="s">
        <v>121</v>
      </c>
      <c r="N413" s="2"/>
      <c r="O413" s="2">
        <v>-0.70656583260000005</v>
      </c>
      <c r="P413" s="2">
        <v>12.240810962699999</v>
      </c>
    </row>
    <row r="414" spans="1:16" x14ac:dyDescent="0.2">
      <c r="A414" s="2" t="s">
        <v>84</v>
      </c>
      <c r="B414" s="2" t="s">
        <v>85</v>
      </c>
      <c r="C414" s="2" t="s">
        <v>86</v>
      </c>
      <c r="D414" s="2" t="s">
        <v>102</v>
      </c>
      <c r="E414" s="2" t="s">
        <v>903</v>
      </c>
      <c r="F414" s="2" t="s">
        <v>18</v>
      </c>
      <c r="G414" s="28">
        <v>37</v>
      </c>
      <c r="H414" s="2" t="s">
        <v>746</v>
      </c>
      <c r="I414" s="3">
        <v>98.766000000000005</v>
      </c>
      <c r="J414" s="33">
        <v>3000</v>
      </c>
      <c r="K414" s="34">
        <v>296298</v>
      </c>
      <c r="L414" s="2" t="s">
        <v>43</v>
      </c>
      <c r="M414" s="2" t="s">
        <v>121</v>
      </c>
      <c r="N414" s="2"/>
      <c r="O414" s="2">
        <v>-0.4007159575</v>
      </c>
      <c r="P414" s="2">
        <v>12.144250621799999</v>
      </c>
    </row>
    <row r="415" spans="1:16" x14ac:dyDescent="0.2">
      <c r="A415" s="2" t="s">
        <v>84</v>
      </c>
      <c r="B415" s="2" t="s">
        <v>85</v>
      </c>
      <c r="C415" s="2" t="s">
        <v>86</v>
      </c>
      <c r="D415" s="2" t="s">
        <v>102</v>
      </c>
      <c r="E415" s="2" t="s">
        <v>904</v>
      </c>
      <c r="F415" s="2" t="s">
        <v>97</v>
      </c>
      <c r="G415" s="28">
        <v>24</v>
      </c>
      <c r="H415" s="2" t="s">
        <v>746</v>
      </c>
      <c r="I415" s="3">
        <v>154.93700000000001</v>
      </c>
      <c r="J415" s="33">
        <v>2645.4236237954779</v>
      </c>
      <c r="K415" s="34">
        <v>409874</v>
      </c>
      <c r="L415" s="2" t="s">
        <v>43</v>
      </c>
      <c r="M415" s="2" t="s">
        <v>121</v>
      </c>
      <c r="N415" s="2"/>
      <c r="O415" s="2">
        <v>-0.39941602170000001</v>
      </c>
      <c r="P415" s="2">
        <v>12.1435015536</v>
      </c>
    </row>
    <row r="416" spans="1:16" x14ac:dyDescent="0.2">
      <c r="A416" s="2" t="s">
        <v>84</v>
      </c>
      <c r="B416" s="2" t="s">
        <v>85</v>
      </c>
      <c r="C416" s="2" t="s">
        <v>86</v>
      </c>
      <c r="D416" s="2" t="s">
        <v>102</v>
      </c>
      <c r="E416" s="2" t="s">
        <v>905</v>
      </c>
      <c r="F416" s="2" t="s">
        <v>18</v>
      </c>
      <c r="G416" s="28">
        <v>35</v>
      </c>
      <c r="H416" s="2" t="s">
        <v>746</v>
      </c>
      <c r="I416" s="3">
        <v>150.71600000000001</v>
      </c>
      <c r="J416" s="33">
        <v>2663.4995620902887</v>
      </c>
      <c r="K416" s="34">
        <v>401432</v>
      </c>
      <c r="L416" s="2" t="s">
        <v>43</v>
      </c>
      <c r="M416" s="2" t="s">
        <v>121</v>
      </c>
      <c r="N416" s="2"/>
      <c r="O416" s="2">
        <v>-0.40201044679999998</v>
      </c>
      <c r="P416" s="2">
        <v>12.1449838653</v>
      </c>
    </row>
    <row r="417" spans="1:16" x14ac:dyDescent="0.2">
      <c r="A417" s="2" t="s">
        <v>84</v>
      </c>
      <c r="B417" s="2" t="s">
        <v>85</v>
      </c>
      <c r="C417" s="2" t="s">
        <v>86</v>
      </c>
      <c r="D417" s="2" t="s">
        <v>102</v>
      </c>
      <c r="E417" s="2" t="s">
        <v>907</v>
      </c>
      <c r="F417" s="2" t="s">
        <v>18</v>
      </c>
      <c r="G417" s="28">
        <v>53</v>
      </c>
      <c r="H417" s="2" t="s">
        <v>746</v>
      </c>
      <c r="I417" s="3">
        <v>180.81700000000001</v>
      </c>
      <c r="J417" s="33">
        <v>2553.0453441877698</v>
      </c>
      <c r="K417" s="34">
        <v>461634</v>
      </c>
      <c r="L417" s="2" t="s">
        <v>43</v>
      </c>
      <c r="M417" s="2" t="s">
        <v>121</v>
      </c>
      <c r="N417" s="2"/>
      <c r="O417" s="2">
        <v>-0.39659347960000002</v>
      </c>
      <c r="P417" s="2">
        <v>12.1423752032</v>
      </c>
    </row>
    <row r="418" spans="1:16" x14ac:dyDescent="0.2">
      <c r="A418" s="2" t="s">
        <v>84</v>
      </c>
      <c r="B418" s="2" t="s">
        <v>85</v>
      </c>
      <c r="C418" s="2" t="s">
        <v>86</v>
      </c>
      <c r="D418" s="2" t="s">
        <v>102</v>
      </c>
      <c r="E418" s="2" t="s">
        <v>907</v>
      </c>
      <c r="F418" s="2" t="s">
        <v>18</v>
      </c>
      <c r="G418" s="28">
        <v>53</v>
      </c>
      <c r="H418" s="2" t="s">
        <v>746</v>
      </c>
      <c r="I418" s="3">
        <v>123.85899999999999</v>
      </c>
      <c r="J418" s="33">
        <v>2807.3696703509636</v>
      </c>
      <c r="K418" s="34">
        <v>347718</v>
      </c>
      <c r="L418" s="2" t="s">
        <v>43</v>
      </c>
      <c r="M418" s="2" t="s">
        <v>121</v>
      </c>
      <c r="N418" s="2"/>
      <c r="O418" s="2">
        <v>-0.3930277922</v>
      </c>
      <c r="P418" s="2">
        <v>12.140730554599999</v>
      </c>
    </row>
    <row r="419" spans="1:16" x14ac:dyDescent="0.2">
      <c r="A419" s="2" t="s">
        <v>84</v>
      </c>
      <c r="B419" s="2" t="s">
        <v>85</v>
      </c>
      <c r="C419" s="2" t="s">
        <v>86</v>
      </c>
      <c r="D419" s="2" t="s">
        <v>102</v>
      </c>
      <c r="E419" s="2" t="s">
        <v>907</v>
      </c>
      <c r="F419" s="2" t="s">
        <v>18</v>
      </c>
      <c r="G419" s="28">
        <v>53</v>
      </c>
      <c r="H419" s="2" t="s">
        <v>746</v>
      </c>
      <c r="I419" s="3">
        <v>58.228999999999999</v>
      </c>
      <c r="J419" s="33">
        <v>3000</v>
      </c>
      <c r="K419" s="34">
        <v>174687</v>
      </c>
      <c r="L419" s="2" t="s">
        <v>43</v>
      </c>
      <c r="M419" s="2" t="s">
        <v>121</v>
      </c>
      <c r="N419" s="2"/>
      <c r="O419" s="2">
        <v>-0.39110253610000001</v>
      </c>
      <c r="P419" s="2">
        <v>12.139951073900001</v>
      </c>
    </row>
    <row r="420" spans="1:16" x14ac:dyDescent="0.2">
      <c r="A420" s="2" t="s">
        <v>84</v>
      </c>
      <c r="B420" s="2" t="s">
        <v>85</v>
      </c>
      <c r="C420" s="2" t="s">
        <v>86</v>
      </c>
      <c r="D420" s="2" t="s">
        <v>102</v>
      </c>
      <c r="E420" s="2" t="s">
        <v>907</v>
      </c>
      <c r="F420" s="2" t="s">
        <v>18</v>
      </c>
      <c r="G420" s="28">
        <v>53</v>
      </c>
      <c r="H420" s="2" t="s">
        <v>746</v>
      </c>
      <c r="I420" s="3">
        <v>196.81399999999999</v>
      </c>
      <c r="J420" s="33">
        <v>2508.0939364069632</v>
      </c>
      <c r="K420" s="34">
        <v>493628</v>
      </c>
      <c r="L420" s="2" t="s">
        <v>43</v>
      </c>
      <c r="M420" s="2" t="s">
        <v>121</v>
      </c>
      <c r="N420" s="2"/>
      <c r="O420" s="2">
        <v>-0.84810612240000005</v>
      </c>
      <c r="P420" s="2">
        <v>12.263368117200001</v>
      </c>
    </row>
    <row r="421" spans="1:16" x14ac:dyDescent="0.2">
      <c r="A421" s="2" t="s">
        <v>84</v>
      </c>
      <c r="B421" s="2" t="s">
        <v>85</v>
      </c>
      <c r="C421" s="2" t="s">
        <v>86</v>
      </c>
      <c r="D421" s="2" t="s">
        <v>102</v>
      </c>
      <c r="E421" s="2" t="s">
        <v>907</v>
      </c>
      <c r="F421" s="2" t="s">
        <v>18</v>
      </c>
      <c r="G421" s="28">
        <v>53</v>
      </c>
      <c r="H421" s="2" t="s">
        <v>746</v>
      </c>
      <c r="I421" s="3">
        <v>459.75700000000001</v>
      </c>
      <c r="J421" s="33">
        <v>1935.0124087289589</v>
      </c>
      <c r="K421" s="34">
        <v>889635.5</v>
      </c>
      <c r="L421" s="2" t="s">
        <v>43</v>
      </c>
      <c r="M421" s="2" t="s">
        <v>121</v>
      </c>
      <c r="N421" s="2"/>
      <c r="O421" s="2">
        <v>-0.84725847200000004</v>
      </c>
      <c r="P421" s="2">
        <v>12.263317754299999</v>
      </c>
    </row>
    <row r="422" spans="1:16" x14ac:dyDescent="0.2">
      <c r="A422" s="2" t="s">
        <v>84</v>
      </c>
      <c r="B422" s="2" t="s">
        <v>85</v>
      </c>
      <c r="C422" s="2" t="s">
        <v>86</v>
      </c>
      <c r="D422" s="2" t="s">
        <v>102</v>
      </c>
      <c r="E422" s="2" t="s">
        <v>907</v>
      </c>
      <c r="F422" s="2" t="s">
        <v>18</v>
      </c>
      <c r="G422" s="28">
        <v>53</v>
      </c>
      <c r="H422" s="2" t="s">
        <v>746</v>
      </c>
      <c r="I422" s="3">
        <v>655.45899999999995</v>
      </c>
      <c r="J422" s="33">
        <v>1473.0835948549034</v>
      </c>
      <c r="K422" s="34">
        <v>965545.9</v>
      </c>
      <c r="L422" s="2" t="s">
        <v>43</v>
      </c>
      <c r="M422" s="2" t="s">
        <v>121</v>
      </c>
      <c r="N422" s="2"/>
      <c r="O422" s="2">
        <v>-0.8463868953</v>
      </c>
      <c r="P422" s="2">
        <v>12.2630409182</v>
      </c>
    </row>
    <row r="423" spans="1:16" x14ac:dyDescent="0.2">
      <c r="A423" s="2" t="s">
        <v>84</v>
      </c>
      <c r="B423" s="2" t="s">
        <v>85</v>
      </c>
      <c r="C423" s="2" t="s">
        <v>86</v>
      </c>
      <c r="D423" s="2" t="s">
        <v>102</v>
      </c>
      <c r="E423" s="2" t="s">
        <v>907</v>
      </c>
      <c r="F423" s="2" t="s">
        <v>18</v>
      </c>
      <c r="G423" s="28">
        <v>53</v>
      </c>
      <c r="H423" s="2" t="s">
        <v>746</v>
      </c>
      <c r="I423" s="3">
        <v>509.77100000000002</v>
      </c>
      <c r="J423" s="33">
        <v>1865.4986258535694</v>
      </c>
      <c r="K423" s="34">
        <v>950977.1</v>
      </c>
      <c r="L423" s="2" t="s">
        <v>43</v>
      </c>
      <c r="M423" s="2" t="s">
        <v>121</v>
      </c>
      <c r="N423" s="2"/>
      <c r="O423" s="2">
        <v>-0.84524737309999998</v>
      </c>
      <c r="P423" s="2">
        <v>12.262688928299999</v>
      </c>
    </row>
    <row r="424" spans="1:16" x14ac:dyDescent="0.2">
      <c r="A424" s="2" t="s">
        <v>84</v>
      </c>
      <c r="B424" s="2" t="s">
        <v>85</v>
      </c>
      <c r="C424" s="2" t="s">
        <v>86</v>
      </c>
      <c r="D424" s="2" t="s">
        <v>102</v>
      </c>
      <c r="E424" s="2" t="s">
        <v>907</v>
      </c>
      <c r="F424" s="2" t="s">
        <v>18</v>
      </c>
      <c r="G424" s="28">
        <v>53</v>
      </c>
      <c r="H424" s="2" t="s">
        <v>746</v>
      </c>
      <c r="I424" s="3">
        <v>904.25400000000002</v>
      </c>
      <c r="J424" s="33">
        <v>1095.2955696076544</v>
      </c>
      <c r="K424" s="34">
        <v>990425.4</v>
      </c>
      <c r="L424" s="2" t="s">
        <v>43</v>
      </c>
      <c r="M424" s="2" t="s">
        <v>121</v>
      </c>
      <c r="N424" s="2"/>
      <c r="O424" s="2">
        <v>-0.85263923249999996</v>
      </c>
      <c r="P424" s="2">
        <v>12.264855306299999</v>
      </c>
    </row>
    <row r="425" spans="1:16" x14ac:dyDescent="0.2">
      <c r="A425" s="2" t="s">
        <v>84</v>
      </c>
      <c r="B425" s="2" t="s">
        <v>85</v>
      </c>
      <c r="C425" s="2" t="s">
        <v>86</v>
      </c>
      <c r="D425" s="2" t="s">
        <v>102</v>
      </c>
      <c r="E425" s="2" t="s">
        <v>907</v>
      </c>
      <c r="F425" s="2" t="s">
        <v>18</v>
      </c>
      <c r="G425" s="28">
        <v>53</v>
      </c>
      <c r="H425" s="2" t="s">
        <v>746</v>
      </c>
      <c r="I425" s="3">
        <v>609.50300000000004</v>
      </c>
      <c r="J425" s="33">
        <v>1576.6129124877154</v>
      </c>
      <c r="K425" s="34">
        <v>960950.3</v>
      </c>
      <c r="L425" s="2" t="s">
        <v>43</v>
      </c>
      <c r="M425" s="2" t="s">
        <v>121</v>
      </c>
      <c r="N425" s="2"/>
      <c r="O425" s="2">
        <v>-0.85514321019999995</v>
      </c>
      <c r="P425" s="2">
        <v>12.2656746778</v>
      </c>
    </row>
    <row r="426" spans="1:16" x14ac:dyDescent="0.2">
      <c r="A426" s="2" t="s">
        <v>84</v>
      </c>
      <c r="B426" s="2" t="s">
        <v>85</v>
      </c>
      <c r="C426" s="2" t="s">
        <v>86</v>
      </c>
      <c r="D426" s="2" t="s">
        <v>102</v>
      </c>
      <c r="E426" s="2" t="s">
        <v>908</v>
      </c>
      <c r="F426" s="2" t="s">
        <v>18</v>
      </c>
      <c r="G426" s="28">
        <v>24</v>
      </c>
      <c r="H426" s="2" t="s">
        <v>746</v>
      </c>
      <c r="I426" s="3">
        <v>122.55500000000001</v>
      </c>
      <c r="J426" s="33">
        <v>2815.9601811431598</v>
      </c>
      <c r="K426" s="34">
        <v>345110</v>
      </c>
      <c r="L426" s="2" t="s">
        <v>43</v>
      </c>
      <c r="M426" s="2" t="s">
        <v>121</v>
      </c>
      <c r="N426" s="2"/>
      <c r="O426" s="2">
        <v>-0.85745072899999997</v>
      </c>
      <c r="P426" s="2">
        <v>12.266388170100001</v>
      </c>
    </row>
    <row r="427" spans="1:16" x14ac:dyDescent="0.2">
      <c r="A427" s="2" t="s">
        <v>84</v>
      </c>
      <c r="B427" s="2" t="s">
        <v>85</v>
      </c>
      <c r="C427" s="2" t="s">
        <v>86</v>
      </c>
      <c r="D427" s="2" t="s">
        <v>102</v>
      </c>
      <c r="E427" s="2" t="s">
        <v>908</v>
      </c>
      <c r="F427" s="2" t="s">
        <v>18</v>
      </c>
      <c r="G427" s="28">
        <v>24</v>
      </c>
      <c r="H427" s="2" t="s">
        <v>746</v>
      </c>
      <c r="I427" s="3">
        <v>173.089</v>
      </c>
      <c r="J427" s="33">
        <v>2577.7374645413634</v>
      </c>
      <c r="K427" s="34">
        <v>446178</v>
      </c>
      <c r="L427" s="2" t="s">
        <v>43</v>
      </c>
      <c r="M427" s="2" t="s">
        <v>121</v>
      </c>
      <c r="N427" s="2"/>
      <c r="O427" s="2">
        <v>-0.85853538240000005</v>
      </c>
      <c r="P427" s="2">
        <v>12.2666965831</v>
      </c>
    </row>
    <row r="428" spans="1:16" x14ac:dyDescent="0.2">
      <c r="A428" s="2" t="s">
        <v>84</v>
      </c>
      <c r="B428" s="2" t="s">
        <v>85</v>
      </c>
      <c r="C428" s="2" t="s">
        <v>86</v>
      </c>
      <c r="D428" s="2" t="s">
        <v>102</v>
      </c>
      <c r="E428" s="2" t="s">
        <v>909</v>
      </c>
      <c r="F428" s="2" t="s">
        <v>18</v>
      </c>
      <c r="G428" s="28">
        <v>21</v>
      </c>
      <c r="H428" s="2" t="s">
        <v>746</v>
      </c>
      <c r="I428" s="3">
        <v>199.27199999999999</v>
      </c>
      <c r="J428" s="33">
        <v>2501.8266490023689</v>
      </c>
      <c r="K428" s="34">
        <v>498544</v>
      </c>
      <c r="L428" s="2" t="s">
        <v>43</v>
      </c>
      <c r="M428" s="2" t="s">
        <v>121</v>
      </c>
      <c r="N428" s="2"/>
      <c r="O428" s="2">
        <v>-0.88094279460000002</v>
      </c>
      <c r="P428" s="2">
        <v>12.2735857855</v>
      </c>
    </row>
    <row r="429" spans="1:16" x14ac:dyDescent="0.2">
      <c r="A429" s="2" t="s">
        <v>84</v>
      </c>
      <c r="B429" s="2" t="s">
        <v>85</v>
      </c>
      <c r="C429" s="2" t="s">
        <v>86</v>
      </c>
      <c r="D429" s="2" t="s">
        <v>102</v>
      </c>
      <c r="E429" s="2" t="s">
        <v>910</v>
      </c>
      <c r="F429" s="2" t="s">
        <v>18</v>
      </c>
      <c r="G429" s="28">
        <v>41</v>
      </c>
      <c r="H429" s="2" t="s">
        <v>746</v>
      </c>
      <c r="I429" s="3">
        <v>137.352</v>
      </c>
      <c r="J429" s="33">
        <v>2728.0563806861201</v>
      </c>
      <c r="K429" s="34">
        <v>374704</v>
      </c>
      <c r="L429" s="2" t="s">
        <v>43</v>
      </c>
      <c r="M429" s="2" t="s">
        <v>121</v>
      </c>
      <c r="N429" s="2"/>
      <c r="O429" s="2">
        <v>-0.88131719539999998</v>
      </c>
      <c r="P429" s="2">
        <v>12.2736998148</v>
      </c>
    </row>
    <row r="430" spans="1:16" x14ac:dyDescent="0.2">
      <c r="A430" s="2" t="s">
        <v>84</v>
      </c>
      <c r="B430" s="2" t="s">
        <v>85</v>
      </c>
      <c r="C430" s="2" t="s">
        <v>86</v>
      </c>
      <c r="D430" s="2" t="s">
        <v>102</v>
      </c>
      <c r="E430" s="2" t="s">
        <v>910</v>
      </c>
      <c r="F430" s="2" t="s">
        <v>18</v>
      </c>
      <c r="G430" s="28">
        <v>41</v>
      </c>
      <c r="H430" s="2" t="s">
        <v>746</v>
      </c>
      <c r="I430" s="3">
        <v>319.02800000000002</v>
      </c>
      <c r="J430" s="33">
        <v>2126.9042215730278</v>
      </c>
      <c r="K430" s="34">
        <v>678542</v>
      </c>
      <c r="L430" s="2" t="s">
        <v>43</v>
      </c>
      <c r="M430" s="2" t="s">
        <v>121</v>
      </c>
      <c r="N430" s="2"/>
      <c r="O430" s="2">
        <v>-0.88114560509999995</v>
      </c>
      <c r="P430" s="2">
        <v>12.2734206021</v>
      </c>
    </row>
    <row r="431" spans="1:16" x14ac:dyDescent="0.2">
      <c r="A431" s="2" t="s">
        <v>84</v>
      </c>
      <c r="B431" s="2" t="s">
        <v>85</v>
      </c>
      <c r="C431" s="2" t="s">
        <v>86</v>
      </c>
      <c r="D431" s="2" t="s">
        <v>102</v>
      </c>
      <c r="E431" s="2" t="s">
        <v>910</v>
      </c>
      <c r="F431" s="2" t="s">
        <v>18</v>
      </c>
      <c r="G431" s="28">
        <v>41</v>
      </c>
      <c r="H431" s="2" t="s">
        <v>746</v>
      </c>
      <c r="I431" s="3">
        <v>477.36700000000002</v>
      </c>
      <c r="J431" s="33">
        <v>1918.9648635117214</v>
      </c>
      <c r="K431" s="34">
        <v>916050.5</v>
      </c>
      <c r="L431" s="2" t="s">
        <v>43</v>
      </c>
      <c r="M431" s="2" t="s">
        <v>121</v>
      </c>
      <c r="N431" s="2"/>
      <c r="O431" s="2">
        <v>-0.88176481269999996</v>
      </c>
      <c r="P431" s="2">
        <v>12.273638936099999</v>
      </c>
    </row>
    <row r="432" spans="1:16" x14ac:dyDescent="0.2">
      <c r="A432" s="2" t="s">
        <v>84</v>
      </c>
      <c r="B432" s="2" t="s">
        <v>85</v>
      </c>
      <c r="C432" s="2" t="s">
        <v>86</v>
      </c>
      <c r="D432" s="2" t="s">
        <v>102</v>
      </c>
      <c r="E432" s="2" t="s">
        <v>910</v>
      </c>
      <c r="F432" s="2" t="s">
        <v>18</v>
      </c>
      <c r="G432" s="28">
        <v>41</v>
      </c>
      <c r="H432" s="2" t="s">
        <v>746</v>
      </c>
      <c r="I432" s="3">
        <v>198.49</v>
      </c>
      <c r="J432" s="33">
        <v>2503.8037180714391</v>
      </c>
      <c r="K432" s="34">
        <v>496980</v>
      </c>
      <c r="L432" s="2" t="s">
        <v>43</v>
      </c>
      <c r="M432" s="2" t="s">
        <v>121</v>
      </c>
      <c r="N432" s="2"/>
      <c r="O432" s="2">
        <v>-0.91923809720000005</v>
      </c>
      <c r="P432" s="2">
        <v>12.285070939800001</v>
      </c>
    </row>
    <row r="433" spans="1:16" x14ac:dyDescent="0.2">
      <c r="A433" s="2" t="s">
        <v>84</v>
      </c>
      <c r="B433" s="2" t="s">
        <v>85</v>
      </c>
      <c r="C433" s="2" t="s">
        <v>86</v>
      </c>
      <c r="D433" s="2" t="s">
        <v>102</v>
      </c>
      <c r="E433" s="2" t="s">
        <v>910</v>
      </c>
      <c r="F433" s="2" t="s">
        <v>18</v>
      </c>
      <c r="G433" s="28">
        <v>41</v>
      </c>
      <c r="H433" s="2" t="s">
        <v>746</v>
      </c>
      <c r="I433" s="3">
        <v>774.60900000000004</v>
      </c>
      <c r="J433" s="33">
        <v>1261.8765080188844</v>
      </c>
      <c r="K433" s="34">
        <v>977460.9</v>
      </c>
      <c r="L433" s="2" t="s">
        <v>43</v>
      </c>
      <c r="M433" s="2" t="s">
        <v>121</v>
      </c>
      <c r="N433" s="2"/>
      <c r="O433" s="2">
        <v>-0.92057654840000003</v>
      </c>
      <c r="P433" s="2">
        <v>12.285334091999999</v>
      </c>
    </row>
    <row r="434" spans="1:16" x14ac:dyDescent="0.2">
      <c r="A434" s="2" t="s">
        <v>84</v>
      </c>
      <c r="B434" s="2" t="s">
        <v>85</v>
      </c>
      <c r="C434" s="2" t="s">
        <v>86</v>
      </c>
      <c r="D434" s="2" t="s">
        <v>102</v>
      </c>
      <c r="E434" s="2" t="s">
        <v>910</v>
      </c>
      <c r="F434" s="2" t="s">
        <v>18</v>
      </c>
      <c r="G434" s="28">
        <v>41</v>
      </c>
      <c r="H434" s="2" t="s">
        <v>746</v>
      </c>
      <c r="I434" s="3">
        <v>330.69400000000002</v>
      </c>
      <c r="J434" s="33">
        <v>2104.7887170616946</v>
      </c>
      <c r="K434" s="34">
        <v>696041</v>
      </c>
      <c r="L434" s="2" t="s">
        <v>43</v>
      </c>
      <c r="M434" s="2" t="s">
        <v>121</v>
      </c>
      <c r="N434" s="2"/>
      <c r="O434" s="2">
        <v>-0.91953043329999995</v>
      </c>
      <c r="P434" s="2">
        <v>12.2848510667</v>
      </c>
    </row>
    <row r="435" spans="1:16" x14ac:dyDescent="0.2">
      <c r="A435" s="2" t="s">
        <v>84</v>
      </c>
      <c r="B435" s="2" t="s">
        <v>85</v>
      </c>
      <c r="C435" s="2" t="s">
        <v>86</v>
      </c>
      <c r="D435" s="2" t="s">
        <v>102</v>
      </c>
      <c r="E435" s="2" t="s">
        <v>910</v>
      </c>
      <c r="F435" s="2" t="s">
        <v>18</v>
      </c>
      <c r="G435" s="28">
        <v>41</v>
      </c>
      <c r="H435" s="2" t="s">
        <v>746</v>
      </c>
      <c r="I435" s="3">
        <v>556.18499999999995</v>
      </c>
      <c r="J435" s="33">
        <v>1718.1666172226869</v>
      </c>
      <c r="K435" s="34">
        <v>955618.5</v>
      </c>
      <c r="L435" s="2" t="s">
        <v>43</v>
      </c>
      <c r="M435" s="2" t="s">
        <v>121</v>
      </c>
      <c r="N435" s="2"/>
      <c r="O435" s="2">
        <v>-0.95480674889999995</v>
      </c>
      <c r="P435" s="2">
        <v>12.2996730638</v>
      </c>
    </row>
    <row r="436" spans="1:16" x14ac:dyDescent="0.2">
      <c r="A436" s="2" t="s">
        <v>84</v>
      </c>
      <c r="B436" s="2" t="s">
        <v>85</v>
      </c>
      <c r="C436" s="2" t="s">
        <v>86</v>
      </c>
      <c r="D436" s="2" t="s">
        <v>102</v>
      </c>
      <c r="E436" s="2" t="s">
        <v>911</v>
      </c>
      <c r="F436" s="2" t="s">
        <v>97</v>
      </c>
      <c r="G436" s="28">
        <v>65</v>
      </c>
      <c r="H436" s="2" t="s">
        <v>746</v>
      </c>
      <c r="I436" s="3">
        <v>372.41300000000001</v>
      </c>
      <c r="J436" s="33">
        <v>2037.0381807294589</v>
      </c>
      <c r="K436" s="34">
        <v>758619.5</v>
      </c>
      <c r="L436" s="2" t="s">
        <v>43</v>
      </c>
      <c r="M436" s="2" t="s">
        <v>121</v>
      </c>
      <c r="N436" s="2"/>
      <c r="O436" s="2">
        <v>-0.96072147029999999</v>
      </c>
      <c r="P436" s="2">
        <v>12.3011736983</v>
      </c>
    </row>
    <row r="437" spans="1:16" x14ac:dyDescent="0.2">
      <c r="A437" s="2" t="s">
        <v>84</v>
      </c>
      <c r="B437" s="2" t="s">
        <v>85</v>
      </c>
      <c r="C437" s="2" t="s">
        <v>86</v>
      </c>
      <c r="D437" s="2" t="s">
        <v>102</v>
      </c>
      <c r="E437" s="2" t="s">
        <v>911</v>
      </c>
      <c r="F437" s="2" t="s">
        <v>97</v>
      </c>
      <c r="G437" s="28">
        <v>65</v>
      </c>
      <c r="H437" s="2" t="s">
        <v>746</v>
      </c>
      <c r="I437" s="3">
        <v>904.37099999999998</v>
      </c>
      <c r="J437" s="33">
        <v>1095.1668065428901</v>
      </c>
      <c r="K437" s="34">
        <v>990437.1</v>
      </c>
      <c r="L437" s="2" t="s">
        <v>43</v>
      </c>
      <c r="M437" s="2" t="s">
        <v>121</v>
      </c>
      <c r="N437" s="2"/>
      <c r="O437" s="2">
        <v>-0.96942631109999999</v>
      </c>
      <c r="P437" s="2">
        <v>12.3036189188</v>
      </c>
    </row>
    <row r="438" spans="1:16" x14ac:dyDescent="0.2">
      <c r="A438" s="2" t="s">
        <v>84</v>
      </c>
      <c r="B438" s="2" t="s">
        <v>85</v>
      </c>
      <c r="C438" s="2" t="s">
        <v>86</v>
      </c>
      <c r="D438" s="2" t="s">
        <v>102</v>
      </c>
      <c r="E438" s="2" t="s">
        <v>911</v>
      </c>
      <c r="F438" s="2" t="s">
        <v>97</v>
      </c>
      <c r="G438" s="28">
        <v>65</v>
      </c>
      <c r="H438" s="2" t="s">
        <v>746</v>
      </c>
      <c r="I438" s="3">
        <v>306.20699999999999</v>
      </c>
      <c r="J438" s="33">
        <v>2153.1529324933786</v>
      </c>
      <c r="K438" s="34">
        <v>659310.5</v>
      </c>
      <c r="L438" s="2" t="s">
        <v>43</v>
      </c>
      <c r="M438" s="2" t="s">
        <v>121</v>
      </c>
      <c r="N438" s="2"/>
      <c r="O438" s="2">
        <v>-0.96726662590000001</v>
      </c>
      <c r="P438" s="2">
        <v>12.3030611718</v>
      </c>
    </row>
    <row r="439" spans="1:16" x14ac:dyDescent="0.2">
      <c r="A439" s="2" t="s">
        <v>84</v>
      </c>
      <c r="B439" s="2" t="s">
        <v>85</v>
      </c>
      <c r="C439" s="2" t="s">
        <v>86</v>
      </c>
      <c r="D439" s="2" t="s">
        <v>102</v>
      </c>
      <c r="E439" s="2" t="s">
        <v>911</v>
      </c>
      <c r="F439" s="2" t="s">
        <v>97</v>
      </c>
      <c r="G439" s="28">
        <v>65</v>
      </c>
      <c r="H439" s="2" t="s">
        <v>746</v>
      </c>
      <c r="I439" s="3">
        <v>647.28899999999999</v>
      </c>
      <c r="J439" s="33">
        <v>1490.4144825572505</v>
      </c>
      <c r="K439" s="34">
        <v>964728.9</v>
      </c>
      <c r="L439" s="2" t="s">
        <v>43</v>
      </c>
      <c r="M439" s="2" t="s">
        <v>121</v>
      </c>
      <c r="N439" s="2"/>
      <c r="O439" s="2">
        <v>-0.96559475350000001</v>
      </c>
      <c r="P439" s="2">
        <v>12.3025602181</v>
      </c>
    </row>
    <row r="440" spans="1:16" x14ac:dyDescent="0.2">
      <c r="A440" s="2" t="s">
        <v>84</v>
      </c>
      <c r="B440" s="2" t="s">
        <v>85</v>
      </c>
      <c r="C440" s="2" t="s">
        <v>86</v>
      </c>
      <c r="D440" s="2" t="s">
        <v>102</v>
      </c>
      <c r="E440" s="2" t="s">
        <v>912</v>
      </c>
      <c r="F440" s="2"/>
      <c r="G440" s="28"/>
      <c r="H440" s="2" t="s">
        <v>746</v>
      </c>
      <c r="I440" s="3">
        <v>607.53200000000004</v>
      </c>
      <c r="J440" s="33">
        <v>1581.4034487072283</v>
      </c>
      <c r="K440" s="34">
        <v>960753.2</v>
      </c>
      <c r="L440" s="2" t="s">
        <v>43</v>
      </c>
      <c r="M440" s="2" t="s">
        <v>121</v>
      </c>
      <c r="N440" s="2"/>
      <c r="O440" s="2">
        <v>-0.44653150740000003</v>
      </c>
      <c r="P440" s="2">
        <v>12.1655717953</v>
      </c>
    </row>
    <row r="441" spans="1:16" x14ac:dyDescent="0.2">
      <c r="A441" s="2" t="s">
        <v>84</v>
      </c>
      <c r="B441" s="2" t="s">
        <v>85</v>
      </c>
      <c r="C441" s="2" t="s">
        <v>86</v>
      </c>
      <c r="D441" s="2" t="s">
        <v>102</v>
      </c>
      <c r="E441" s="2" t="s">
        <v>913</v>
      </c>
      <c r="F441" s="2" t="s">
        <v>18</v>
      </c>
      <c r="G441" s="28">
        <v>34</v>
      </c>
      <c r="H441" s="2" t="s">
        <v>746</v>
      </c>
      <c r="I441" s="3">
        <v>355.28500000000003</v>
      </c>
      <c r="J441" s="33">
        <v>2062.9283532938343</v>
      </c>
      <c r="K441" s="34">
        <v>732927.5</v>
      </c>
      <c r="L441" s="2" t="s">
        <v>43</v>
      </c>
      <c r="M441" s="2" t="s">
        <v>121</v>
      </c>
      <c r="N441" s="2"/>
      <c r="O441" s="2">
        <v>-0.44783604110000003</v>
      </c>
      <c r="P441" s="2">
        <v>12.166121282200001</v>
      </c>
    </row>
    <row r="442" spans="1:16" x14ac:dyDescent="0.2">
      <c r="A442" s="2" t="s">
        <v>84</v>
      </c>
      <c r="B442" s="2" t="s">
        <v>85</v>
      </c>
      <c r="C442" s="2" t="s">
        <v>86</v>
      </c>
      <c r="D442" s="2" t="s">
        <v>102</v>
      </c>
      <c r="E442" s="2" t="s">
        <v>914</v>
      </c>
      <c r="F442" s="2" t="s">
        <v>18</v>
      </c>
      <c r="G442" s="28">
        <v>35</v>
      </c>
      <c r="H442" s="2" t="s">
        <v>746</v>
      </c>
      <c r="I442" s="3">
        <v>32.656999999999996</v>
      </c>
      <c r="J442" s="33">
        <v>3000</v>
      </c>
      <c r="K442" s="34">
        <v>97970.999999999985</v>
      </c>
      <c r="L442" s="2" t="s">
        <v>43</v>
      </c>
      <c r="M442" s="2" t="s">
        <v>121</v>
      </c>
      <c r="N442" s="2"/>
      <c r="O442" s="2">
        <v>-0.44983249349999999</v>
      </c>
      <c r="P442" s="2">
        <v>12.167006305799999</v>
      </c>
    </row>
    <row r="443" spans="1:16" x14ac:dyDescent="0.2">
      <c r="A443" s="2" t="s">
        <v>84</v>
      </c>
      <c r="B443" s="2" t="s">
        <v>85</v>
      </c>
      <c r="C443" s="2" t="s">
        <v>86</v>
      </c>
      <c r="D443" s="2" t="s">
        <v>102</v>
      </c>
      <c r="E443" s="2" t="s">
        <v>915</v>
      </c>
      <c r="F443" s="2" t="s">
        <v>18</v>
      </c>
      <c r="G443" s="28">
        <v>22</v>
      </c>
      <c r="H443" s="2" t="s">
        <v>746</v>
      </c>
      <c r="I443" s="3">
        <v>101.12</v>
      </c>
      <c r="J443" s="33">
        <v>2988.9240506329111</v>
      </c>
      <c r="K443" s="34">
        <v>302240</v>
      </c>
      <c r="L443" s="2" t="s">
        <v>43</v>
      </c>
      <c r="M443" s="2" t="s">
        <v>121</v>
      </c>
      <c r="N443" s="2"/>
      <c r="O443" s="2">
        <v>-0.45183930449999998</v>
      </c>
      <c r="P443" s="2">
        <v>12.1681372768</v>
      </c>
    </row>
    <row r="444" spans="1:16" x14ac:dyDescent="0.2">
      <c r="A444" s="2" t="s">
        <v>84</v>
      </c>
      <c r="B444" s="2" t="s">
        <v>85</v>
      </c>
      <c r="C444" s="2" t="s">
        <v>86</v>
      </c>
      <c r="D444" s="2" t="s">
        <v>102</v>
      </c>
      <c r="E444" s="2" t="s">
        <v>916</v>
      </c>
      <c r="F444" s="2"/>
      <c r="G444" s="28"/>
      <c r="H444" s="2" t="s">
        <v>746</v>
      </c>
      <c r="I444" s="3">
        <v>292.69299999999998</v>
      </c>
      <c r="J444" s="33">
        <v>2183.3098160871632</v>
      </c>
      <c r="K444" s="34">
        <v>639039.5</v>
      </c>
      <c r="L444" s="2" t="s">
        <v>43</v>
      </c>
      <c r="M444" s="2" t="s">
        <v>121</v>
      </c>
      <c r="N444" s="2"/>
      <c r="O444" s="2">
        <v>-0.49010672280000001</v>
      </c>
      <c r="P444" s="2">
        <v>12.181354111099999</v>
      </c>
    </row>
    <row r="445" spans="1:16" x14ac:dyDescent="0.2">
      <c r="A445" s="2" t="s">
        <v>84</v>
      </c>
      <c r="B445" s="2" t="s">
        <v>85</v>
      </c>
      <c r="C445" s="2" t="s">
        <v>86</v>
      </c>
      <c r="D445" s="2" t="s">
        <v>102</v>
      </c>
      <c r="E445" s="2" t="s">
        <v>916</v>
      </c>
      <c r="F445" s="2"/>
      <c r="G445" s="28"/>
      <c r="H445" s="2" t="s">
        <v>746</v>
      </c>
      <c r="I445" s="3">
        <v>496.98899999999998</v>
      </c>
      <c r="J445" s="33">
        <v>1902.4233936767214</v>
      </c>
      <c r="K445" s="34">
        <v>945483.5</v>
      </c>
      <c r="L445" s="2" t="s">
        <v>43</v>
      </c>
      <c r="M445" s="2" t="s">
        <v>121</v>
      </c>
      <c r="N445" s="2"/>
      <c r="O445" s="2">
        <v>-0.46540580320000002</v>
      </c>
      <c r="P445" s="2">
        <v>12.174164942599999</v>
      </c>
    </row>
    <row r="446" spans="1:16" x14ac:dyDescent="0.2">
      <c r="A446" s="2" t="s">
        <v>84</v>
      </c>
      <c r="B446" s="2" t="s">
        <v>85</v>
      </c>
      <c r="C446" s="2" t="s">
        <v>86</v>
      </c>
      <c r="D446" s="2" t="s">
        <v>102</v>
      </c>
      <c r="E446" s="2" t="s">
        <v>917</v>
      </c>
      <c r="F446" s="2" t="s">
        <v>18</v>
      </c>
      <c r="G446" s="28">
        <v>42</v>
      </c>
      <c r="H446" s="2" t="s">
        <v>746</v>
      </c>
      <c r="I446" s="3">
        <v>90.07</v>
      </c>
      <c r="J446" s="33">
        <v>3000</v>
      </c>
      <c r="K446" s="34">
        <v>270210</v>
      </c>
      <c r="L446" s="2" t="s">
        <v>43</v>
      </c>
      <c r="M446" s="2" t="s">
        <v>121</v>
      </c>
      <c r="N446" s="2"/>
      <c r="O446" s="2">
        <v>-0.48225663330000001</v>
      </c>
      <c r="P446" s="2">
        <v>12.1792316636</v>
      </c>
    </row>
    <row r="447" spans="1:16" x14ac:dyDescent="0.2">
      <c r="A447" s="2" t="s">
        <v>84</v>
      </c>
      <c r="B447" s="2" t="s">
        <v>85</v>
      </c>
      <c r="C447" s="2" t="s">
        <v>86</v>
      </c>
      <c r="D447" s="2" t="s">
        <v>102</v>
      </c>
      <c r="E447" s="2" t="s">
        <v>918</v>
      </c>
      <c r="F447" s="2"/>
      <c r="G447" s="28"/>
      <c r="H447" s="2" t="s">
        <v>746</v>
      </c>
      <c r="I447" s="3">
        <v>129.72399999999999</v>
      </c>
      <c r="J447" s="33">
        <v>2770.867379975949</v>
      </c>
      <c r="K447" s="34">
        <v>359448</v>
      </c>
      <c r="L447" s="2" t="s">
        <v>43</v>
      </c>
      <c r="M447" s="2" t="s">
        <v>121</v>
      </c>
      <c r="N447" s="2"/>
      <c r="O447" s="2">
        <v>-0.48863119999999999</v>
      </c>
      <c r="P447" s="2">
        <v>12.180867466700001</v>
      </c>
    </row>
    <row r="448" spans="1:16" x14ac:dyDescent="0.2">
      <c r="A448" s="2" t="s">
        <v>84</v>
      </c>
      <c r="B448" s="2" t="s">
        <v>85</v>
      </c>
      <c r="C448" s="2" t="s">
        <v>86</v>
      </c>
      <c r="D448" s="2" t="s">
        <v>102</v>
      </c>
      <c r="E448" s="2" t="s">
        <v>1231</v>
      </c>
      <c r="F448" s="2"/>
      <c r="G448" s="28"/>
      <c r="H448" s="2" t="s">
        <v>746</v>
      </c>
      <c r="I448" s="3">
        <v>31.95</v>
      </c>
      <c r="J448" s="33">
        <v>3000</v>
      </c>
      <c r="K448" s="34">
        <v>95850</v>
      </c>
      <c r="L448" s="2" t="s">
        <v>43</v>
      </c>
      <c r="M448" s="2" t="s">
        <v>121</v>
      </c>
      <c r="N448" s="2"/>
      <c r="O448" s="2">
        <v>-0.50882776730000001</v>
      </c>
      <c r="P448" s="2">
        <v>12.1872482098</v>
      </c>
    </row>
    <row r="449" spans="1:16" x14ac:dyDescent="0.2">
      <c r="A449" s="2" t="s">
        <v>84</v>
      </c>
      <c r="B449" s="2" t="s">
        <v>85</v>
      </c>
      <c r="C449" s="2" t="s">
        <v>86</v>
      </c>
      <c r="D449" s="2" t="s">
        <v>102</v>
      </c>
      <c r="E449" s="2" t="s">
        <v>919</v>
      </c>
      <c r="F449" s="2" t="s">
        <v>18</v>
      </c>
      <c r="G449" s="28">
        <v>43</v>
      </c>
      <c r="H449" s="2" t="s">
        <v>746</v>
      </c>
      <c r="I449" s="3">
        <v>725.53499999999997</v>
      </c>
      <c r="J449" s="33">
        <v>1340.4639335111333</v>
      </c>
      <c r="K449" s="34">
        <v>972553.5</v>
      </c>
      <c r="L449" s="2" t="s">
        <v>43</v>
      </c>
      <c r="M449" s="2" t="s">
        <v>121</v>
      </c>
      <c r="N449" s="2"/>
      <c r="O449" s="2">
        <v>-0.51453611560000001</v>
      </c>
      <c r="P449" s="2">
        <v>12.189442488899999</v>
      </c>
    </row>
    <row r="450" spans="1:16" x14ac:dyDescent="0.2">
      <c r="A450" s="2" t="s">
        <v>84</v>
      </c>
      <c r="B450" s="2" t="s">
        <v>85</v>
      </c>
      <c r="C450" s="2" t="s">
        <v>86</v>
      </c>
      <c r="D450" s="2" t="s">
        <v>102</v>
      </c>
      <c r="E450" s="2" t="s">
        <v>920</v>
      </c>
      <c r="F450" s="2" t="s">
        <v>18</v>
      </c>
      <c r="G450" s="28">
        <v>38</v>
      </c>
      <c r="H450" s="2" t="s">
        <v>746</v>
      </c>
      <c r="I450" s="3">
        <v>324.48200000000003</v>
      </c>
      <c r="J450" s="33">
        <v>2116.3670095721795</v>
      </c>
      <c r="K450" s="34">
        <v>686723</v>
      </c>
      <c r="L450" s="2" t="s">
        <v>43</v>
      </c>
      <c r="M450" s="2" t="s">
        <v>121</v>
      </c>
      <c r="N450" s="2"/>
      <c r="O450" s="2">
        <v>-0.51956559670000002</v>
      </c>
      <c r="P450" s="2">
        <v>12.191053335099999</v>
      </c>
    </row>
    <row r="451" spans="1:16" x14ac:dyDescent="0.2">
      <c r="A451" s="2" t="s">
        <v>84</v>
      </c>
      <c r="B451" s="2" t="s">
        <v>85</v>
      </c>
      <c r="C451" s="2" t="s">
        <v>86</v>
      </c>
      <c r="D451" s="2" t="s">
        <v>102</v>
      </c>
      <c r="E451" s="2" t="s">
        <v>1232</v>
      </c>
      <c r="F451" s="2"/>
      <c r="G451" s="28"/>
      <c r="H451" s="2" t="s">
        <v>746</v>
      </c>
      <c r="I451" s="3">
        <v>7250.2529999999997</v>
      </c>
      <c r="J451" s="33">
        <v>224.13359919991757</v>
      </c>
      <c r="K451" s="34">
        <v>1625025.2999999998</v>
      </c>
      <c r="L451" s="2" t="s">
        <v>90</v>
      </c>
      <c r="M451" s="2" t="s">
        <v>121</v>
      </c>
      <c r="N451" s="2" t="s">
        <v>322</v>
      </c>
      <c r="O451" s="2">
        <v>-0.521990866</v>
      </c>
      <c r="P451" s="2">
        <v>12.1920196683</v>
      </c>
    </row>
    <row r="452" spans="1:16" x14ac:dyDescent="0.2">
      <c r="A452" s="2" t="s">
        <v>84</v>
      </c>
      <c r="B452" s="2" t="s">
        <v>85</v>
      </c>
      <c r="C452" s="2" t="s">
        <v>86</v>
      </c>
      <c r="D452" s="2" t="s">
        <v>102</v>
      </c>
      <c r="E452" s="2" t="s">
        <v>921</v>
      </c>
      <c r="F452" s="2" t="s">
        <v>97</v>
      </c>
      <c r="G452" s="28">
        <v>35</v>
      </c>
      <c r="H452" s="2" t="s">
        <v>746</v>
      </c>
      <c r="I452" s="3">
        <v>312.97800000000001</v>
      </c>
      <c r="J452" s="33">
        <v>2139.0225511058284</v>
      </c>
      <c r="K452" s="34">
        <v>669467</v>
      </c>
      <c r="L452" s="2" t="s">
        <v>43</v>
      </c>
      <c r="M452" s="2" t="s">
        <v>121</v>
      </c>
      <c r="N452" s="2"/>
      <c r="O452" s="2">
        <v>-0.52702133419999997</v>
      </c>
      <c r="P452" s="2">
        <v>12.193868762299999</v>
      </c>
    </row>
    <row r="453" spans="1:16" x14ac:dyDescent="0.2">
      <c r="A453" s="2" t="s">
        <v>84</v>
      </c>
      <c r="B453" s="2" t="s">
        <v>85</v>
      </c>
      <c r="C453" s="2" t="s">
        <v>86</v>
      </c>
      <c r="D453" s="2" t="s">
        <v>102</v>
      </c>
      <c r="E453" s="2" t="s">
        <v>922</v>
      </c>
      <c r="F453" s="2" t="s">
        <v>18</v>
      </c>
      <c r="G453" s="28">
        <v>44</v>
      </c>
      <c r="H453" s="2" t="s">
        <v>746</v>
      </c>
      <c r="I453" s="3">
        <v>7633.6260000000002</v>
      </c>
      <c r="J453" s="33">
        <v>217.89940979555456</v>
      </c>
      <c r="K453" s="34">
        <v>1663362.6</v>
      </c>
      <c r="L453" s="2" t="s">
        <v>43</v>
      </c>
      <c r="M453" s="2" t="s">
        <v>121</v>
      </c>
      <c r="N453" s="2"/>
      <c r="O453" s="2">
        <v>-0.53398177359999999</v>
      </c>
      <c r="P453" s="2">
        <v>12.196053042100001</v>
      </c>
    </row>
    <row r="454" spans="1:16" x14ac:dyDescent="0.2">
      <c r="A454" s="2" t="s">
        <v>84</v>
      </c>
      <c r="B454" s="2" t="s">
        <v>85</v>
      </c>
      <c r="C454" s="2" t="s">
        <v>86</v>
      </c>
      <c r="D454" s="2" t="s">
        <v>102</v>
      </c>
      <c r="E454" s="2" t="s">
        <v>1233</v>
      </c>
      <c r="F454" s="2"/>
      <c r="G454" s="28"/>
      <c r="H454" s="2" t="s">
        <v>746</v>
      </c>
      <c r="I454" s="3">
        <v>46.396000000000001</v>
      </c>
      <c r="J454" s="33">
        <v>3000</v>
      </c>
      <c r="K454" s="34">
        <v>139188</v>
      </c>
      <c r="L454" s="2" t="s">
        <v>43</v>
      </c>
      <c r="M454" s="2" t="s">
        <v>121</v>
      </c>
      <c r="N454" s="2"/>
      <c r="O454" s="2">
        <v>-0.56644460389999995</v>
      </c>
      <c r="P454" s="2">
        <v>12.2052178514</v>
      </c>
    </row>
    <row r="455" spans="1:16" x14ac:dyDescent="0.2">
      <c r="A455" s="2" t="s">
        <v>84</v>
      </c>
      <c r="B455" s="2" t="s">
        <v>85</v>
      </c>
      <c r="C455" s="2" t="s">
        <v>86</v>
      </c>
      <c r="D455" s="2" t="s">
        <v>86</v>
      </c>
      <c r="E455" s="2" t="s">
        <v>923</v>
      </c>
      <c r="F455" s="2" t="s">
        <v>18</v>
      </c>
      <c r="G455" s="28">
        <v>36</v>
      </c>
      <c r="H455" s="2" t="s">
        <v>746</v>
      </c>
      <c r="I455" s="3">
        <v>158.30500000000001</v>
      </c>
      <c r="J455" s="33">
        <v>2631.6919869871449</v>
      </c>
      <c r="K455" s="34">
        <v>416610</v>
      </c>
      <c r="L455" s="2" t="s">
        <v>43</v>
      </c>
      <c r="M455" s="2" t="s">
        <v>121</v>
      </c>
      <c r="N455" s="2"/>
      <c r="O455" s="2">
        <v>-0.56435266910000004</v>
      </c>
      <c r="P455" s="2">
        <v>12.2045920383</v>
      </c>
    </row>
    <row r="456" spans="1:16" x14ac:dyDescent="0.2">
      <c r="A456" s="2" t="s">
        <v>84</v>
      </c>
      <c r="B456" s="2" t="s">
        <v>85</v>
      </c>
      <c r="C456" s="2" t="s">
        <v>86</v>
      </c>
      <c r="D456" s="2" t="s">
        <v>86</v>
      </c>
      <c r="E456" s="2" t="s">
        <v>924</v>
      </c>
      <c r="F456" s="2" t="s">
        <v>18</v>
      </c>
      <c r="G456" s="28">
        <v>37</v>
      </c>
      <c r="H456" s="2" t="s">
        <v>746</v>
      </c>
      <c r="I456" s="3">
        <v>55.252000000000002</v>
      </c>
      <c r="J456" s="33">
        <v>3000</v>
      </c>
      <c r="K456" s="34">
        <v>165756</v>
      </c>
      <c r="L456" s="2" t="s">
        <v>43</v>
      </c>
      <c r="M456" s="2" t="s">
        <v>121</v>
      </c>
      <c r="N456" s="2"/>
      <c r="O456" s="2">
        <v>-0.56230298479999996</v>
      </c>
      <c r="P456" s="2">
        <v>12.2040063958</v>
      </c>
    </row>
    <row r="457" spans="1:16" x14ac:dyDescent="0.2">
      <c r="A457" s="2" t="s">
        <v>84</v>
      </c>
      <c r="B457" s="2" t="s">
        <v>85</v>
      </c>
      <c r="C457" s="2" t="s">
        <v>86</v>
      </c>
      <c r="D457" s="2" t="s">
        <v>86</v>
      </c>
      <c r="E457" s="2" t="s">
        <v>925</v>
      </c>
      <c r="F457" s="2" t="s">
        <v>18</v>
      </c>
      <c r="G457" s="28">
        <v>31</v>
      </c>
      <c r="H457" s="2" t="s">
        <v>746</v>
      </c>
      <c r="I457" s="3">
        <v>2785.0329999999999</v>
      </c>
      <c r="J457" s="33">
        <v>423.15595542314941</v>
      </c>
      <c r="K457" s="34">
        <v>1178503.3</v>
      </c>
      <c r="L457" s="2" t="s">
        <v>43</v>
      </c>
      <c r="M457" s="2" t="s">
        <v>121</v>
      </c>
      <c r="N457" s="2"/>
      <c r="O457" s="2">
        <v>-0.60032982599999996</v>
      </c>
      <c r="P457" s="2">
        <v>12.2159016126</v>
      </c>
    </row>
    <row r="458" spans="1:16" x14ac:dyDescent="0.2">
      <c r="A458" s="2" t="s">
        <v>84</v>
      </c>
      <c r="B458" s="2" t="s">
        <v>85</v>
      </c>
      <c r="C458" s="2" t="s">
        <v>86</v>
      </c>
      <c r="D458" s="2" t="s">
        <v>86</v>
      </c>
      <c r="E458" s="2" t="s">
        <v>925</v>
      </c>
      <c r="F458" s="2" t="s">
        <v>18</v>
      </c>
      <c r="G458" s="28">
        <v>31</v>
      </c>
      <c r="H458" s="2" t="s">
        <v>746</v>
      </c>
      <c r="I458" s="3">
        <v>795.19200000000001</v>
      </c>
      <c r="J458" s="33">
        <v>1231.8021308061448</v>
      </c>
      <c r="K458" s="34">
        <v>979519.2</v>
      </c>
      <c r="L458" s="2" t="s">
        <v>43</v>
      </c>
      <c r="M458" s="2" t="s">
        <v>121</v>
      </c>
      <c r="N458" s="2"/>
      <c r="O458" s="2">
        <v>-0.59965870320000003</v>
      </c>
      <c r="P458" s="2">
        <v>12.215755762300001</v>
      </c>
    </row>
    <row r="459" spans="1:16" x14ac:dyDescent="0.2">
      <c r="A459" s="2" t="s">
        <v>84</v>
      </c>
      <c r="B459" s="2" t="s">
        <v>85</v>
      </c>
      <c r="C459" s="2" t="s">
        <v>86</v>
      </c>
      <c r="D459" s="2" t="s">
        <v>86</v>
      </c>
      <c r="E459" s="2" t="s">
        <v>926</v>
      </c>
      <c r="F459" s="2" t="s">
        <v>18</v>
      </c>
      <c r="G459" s="28">
        <v>30</v>
      </c>
      <c r="H459" s="2" t="s">
        <v>746</v>
      </c>
      <c r="I459" s="3">
        <v>326.28800000000001</v>
      </c>
      <c r="J459" s="33">
        <v>2112.9554258814296</v>
      </c>
      <c r="K459" s="34">
        <v>689432</v>
      </c>
      <c r="L459" s="2" t="s">
        <v>43</v>
      </c>
      <c r="M459" s="2" t="s">
        <v>121</v>
      </c>
      <c r="N459" s="2"/>
      <c r="O459" s="2">
        <v>-0.60427226099999998</v>
      </c>
      <c r="P459" s="2">
        <v>12.2177523342</v>
      </c>
    </row>
    <row r="460" spans="1:16" x14ac:dyDescent="0.2">
      <c r="A460" s="2" t="s">
        <v>84</v>
      </c>
      <c r="B460" s="2" t="s">
        <v>85</v>
      </c>
      <c r="C460" s="2" t="s">
        <v>86</v>
      </c>
      <c r="D460" s="2" t="s">
        <v>86</v>
      </c>
      <c r="E460" s="2" t="s">
        <v>927</v>
      </c>
      <c r="F460" s="2" t="s">
        <v>18</v>
      </c>
      <c r="G460" s="28">
        <v>30</v>
      </c>
      <c r="H460" s="2" t="s">
        <v>746</v>
      </c>
      <c r="I460" s="3">
        <v>334.87200000000001</v>
      </c>
      <c r="J460" s="33">
        <v>2097.243125731623</v>
      </c>
      <c r="K460" s="34">
        <v>702308</v>
      </c>
      <c r="L460" s="2" t="s">
        <v>43</v>
      </c>
      <c r="M460" s="2" t="s">
        <v>121</v>
      </c>
      <c r="N460" s="2"/>
      <c r="O460" s="2">
        <v>-0.60702146199999996</v>
      </c>
      <c r="P460" s="2">
        <v>12.218752779800001</v>
      </c>
    </row>
    <row r="461" spans="1:16" x14ac:dyDescent="0.2">
      <c r="A461" s="2" t="s">
        <v>84</v>
      </c>
      <c r="B461" s="2" t="s">
        <v>85</v>
      </c>
      <c r="C461" s="2" t="s">
        <v>86</v>
      </c>
      <c r="D461" s="2" t="s">
        <v>86</v>
      </c>
      <c r="E461" s="2" t="s">
        <v>928</v>
      </c>
      <c r="F461" s="2" t="s">
        <v>97</v>
      </c>
      <c r="G461" s="28">
        <v>33</v>
      </c>
      <c r="H461" s="2" t="s">
        <v>746</v>
      </c>
      <c r="I461" s="3">
        <v>117.883</v>
      </c>
      <c r="J461" s="33">
        <v>2848.2987368831809</v>
      </c>
      <c r="K461" s="34">
        <v>335766</v>
      </c>
      <c r="L461" s="2" t="s">
        <v>43</v>
      </c>
      <c r="M461" s="2" t="s">
        <v>121</v>
      </c>
      <c r="N461" s="2"/>
      <c r="O461" s="2">
        <v>-0.60810650590000004</v>
      </c>
      <c r="P461" s="2">
        <v>12.2192125967</v>
      </c>
    </row>
    <row r="462" spans="1:16" x14ac:dyDescent="0.2">
      <c r="A462" s="2" t="s">
        <v>84</v>
      </c>
      <c r="B462" s="2" t="s">
        <v>85</v>
      </c>
      <c r="C462" s="2" t="s">
        <v>86</v>
      </c>
      <c r="D462" s="2" t="s">
        <v>86</v>
      </c>
      <c r="E462" s="2" t="s">
        <v>1234</v>
      </c>
      <c r="F462" s="2"/>
      <c r="G462" s="28"/>
      <c r="H462" s="2" t="s">
        <v>746</v>
      </c>
      <c r="I462" s="3">
        <v>31.091999999999999</v>
      </c>
      <c r="J462" s="33">
        <v>3000</v>
      </c>
      <c r="K462" s="34">
        <v>93276</v>
      </c>
      <c r="L462" s="2" t="s">
        <v>43</v>
      </c>
      <c r="M462" s="2" t="s">
        <v>121</v>
      </c>
      <c r="N462" s="2"/>
      <c r="O462" s="2">
        <v>-0.60906816679999998</v>
      </c>
      <c r="P462" s="2">
        <v>12.219496035900001</v>
      </c>
    </row>
    <row r="463" spans="1:16" x14ac:dyDescent="0.2">
      <c r="A463" s="2" t="s">
        <v>84</v>
      </c>
      <c r="B463" s="2" t="s">
        <v>85</v>
      </c>
      <c r="C463" s="2" t="s">
        <v>86</v>
      </c>
      <c r="D463" s="2" t="s">
        <v>86</v>
      </c>
      <c r="E463" s="2" t="s">
        <v>929</v>
      </c>
      <c r="F463" s="2" t="s">
        <v>97</v>
      </c>
      <c r="G463" s="28">
        <v>39</v>
      </c>
      <c r="H463" s="2" t="s">
        <v>746</v>
      </c>
      <c r="I463" s="3">
        <v>102.06</v>
      </c>
      <c r="J463" s="33">
        <v>2979.8157946306092</v>
      </c>
      <c r="K463" s="34">
        <v>304120</v>
      </c>
      <c r="L463" s="2" t="s">
        <v>43</v>
      </c>
      <c r="M463" s="2" t="s">
        <v>121</v>
      </c>
      <c r="N463" s="2"/>
      <c r="O463" s="2">
        <v>-0.60982117899999999</v>
      </c>
      <c r="P463" s="2">
        <v>12.2199039179</v>
      </c>
    </row>
    <row r="464" spans="1:16" x14ac:dyDescent="0.2">
      <c r="A464" s="2" t="s">
        <v>84</v>
      </c>
      <c r="B464" s="2" t="s">
        <v>85</v>
      </c>
      <c r="C464" s="2" t="s">
        <v>86</v>
      </c>
      <c r="D464" s="2" t="s">
        <v>86</v>
      </c>
      <c r="E464" s="2" t="s">
        <v>930</v>
      </c>
      <c r="F464" s="2" t="s">
        <v>18</v>
      </c>
      <c r="G464" s="28">
        <v>45</v>
      </c>
      <c r="H464" s="2" t="s">
        <v>746</v>
      </c>
      <c r="I464" s="3">
        <v>470.41300000000001</v>
      </c>
      <c r="J464" s="33">
        <v>1925.1583183287876</v>
      </c>
      <c r="K464" s="34">
        <v>905619.5</v>
      </c>
      <c r="L464" s="2" t="s">
        <v>43</v>
      </c>
      <c r="M464" s="2" t="s">
        <v>121</v>
      </c>
      <c r="N464" s="2"/>
      <c r="O464" s="2">
        <v>-0.6106703818</v>
      </c>
      <c r="P464" s="2">
        <v>12.2202614605</v>
      </c>
    </row>
    <row r="465" spans="1:16" x14ac:dyDescent="0.2">
      <c r="A465" s="2" t="s">
        <v>84</v>
      </c>
      <c r="B465" s="2" t="s">
        <v>85</v>
      </c>
      <c r="C465" s="2" t="s">
        <v>86</v>
      </c>
      <c r="D465" s="2" t="s">
        <v>86</v>
      </c>
      <c r="E465" s="2" t="s">
        <v>931</v>
      </c>
      <c r="F465" s="2" t="s">
        <v>97</v>
      </c>
      <c r="G465" s="28">
        <v>41</v>
      </c>
      <c r="H465" s="2" t="s">
        <v>746</v>
      </c>
      <c r="I465" s="3">
        <v>132.245</v>
      </c>
      <c r="J465" s="33">
        <v>2756.1722560399257</v>
      </c>
      <c r="K465" s="34">
        <v>364490</v>
      </c>
      <c r="L465" s="2" t="s">
        <v>43</v>
      </c>
      <c r="M465" s="2" t="s">
        <v>121</v>
      </c>
      <c r="N465" s="2"/>
      <c r="O465" s="2">
        <v>-0.62197386899999996</v>
      </c>
      <c r="P465" s="2">
        <v>12.224957632200001</v>
      </c>
    </row>
    <row r="466" spans="1:16" x14ac:dyDescent="0.2">
      <c r="A466" s="2" t="s">
        <v>84</v>
      </c>
      <c r="B466" s="2" t="s">
        <v>85</v>
      </c>
      <c r="C466" s="2" t="s">
        <v>86</v>
      </c>
      <c r="D466" s="2" t="s">
        <v>86</v>
      </c>
      <c r="E466" s="2" t="s">
        <v>932</v>
      </c>
      <c r="F466" s="2" t="s">
        <v>97</v>
      </c>
      <c r="G466" s="28">
        <v>30</v>
      </c>
      <c r="H466" s="2" t="s">
        <v>746</v>
      </c>
      <c r="I466" s="3">
        <v>73.123000000000005</v>
      </c>
      <c r="J466" s="33">
        <v>3000</v>
      </c>
      <c r="K466" s="34">
        <v>219369</v>
      </c>
      <c r="L466" s="2" t="s">
        <v>43</v>
      </c>
      <c r="M466" s="2" t="s">
        <v>121</v>
      </c>
      <c r="N466" s="2"/>
      <c r="O466" s="2">
        <v>-0.63840194910000003</v>
      </c>
      <c r="P466" s="2">
        <v>12.2297254671</v>
      </c>
    </row>
    <row r="467" spans="1:16" x14ac:dyDescent="0.2">
      <c r="A467" s="2" t="s">
        <v>84</v>
      </c>
      <c r="B467" s="2" t="s">
        <v>85</v>
      </c>
      <c r="C467" s="2" t="s">
        <v>86</v>
      </c>
      <c r="D467" s="2" t="s">
        <v>86</v>
      </c>
      <c r="E467" s="2" t="s">
        <v>933</v>
      </c>
      <c r="F467" s="2" t="s">
        <v>18</v>
      </c>
      <c r="G467" s="28">
        <v>22</v>
      </c>
      <c r="H467" s="2" t="s">
        <v>746</v>
      </c>
      <c r="I467" s="3">
        <v>42.869</v>
      </c>
      <c r="J467" s="33">
        <v>3000</v>
      </c>
      <c r="K467" s="34">
        <v>128607</v>
      </c>
      <c r="L467" s="2" t="s">
        <v>43</v>
      </c>
      <c r="M467" s="2" t="s">
        <v>121</v>
      </c>
      <c r="N467" s="2"/>
      <c r="O467" s="2">
        <v>-0.64113927189999997</v>
      </c>
      <c r="P467" s="2">
        <v>12.2302737022</v>
      </c>
    </row>
    <row r="468" spans="1:16" x14ac:dyDescent="0.2">
      <c r="A468" s="2" t="s">
        <v>84</v>
      </c>
      <c r="B468" s="2" t="s">
        <v>85</v>
      </c>
      <c r="C468" s="2" t="s">
        <v>86</v>
      </c>
      <c r="D468" s="2" t="s">
        <v>86</v>
      </c>
      <c r="E468" s="2" t="s">
        <v>934</v>
      </c>
      <c r="F468" s="2" t="s">
        <v>18</v>
      </c>
      <c r="G468" s="28">
        <v>24</v>
      </c>
      <c r="H468" s="2" t="s">
        <v>746</v>
      </c>
      <c r="I468" s="3">
        <v>42.826000000000001</v>
      </c>
      <c r="J468" s="33">
        <v>3000</v>
      </c>
      <c r="K468" s="34">
        <v>128478</v>
      </c>
      <c r="L468" s="2" t="s">
        <v>43</v>
      </c>
      <c r="M468" s="2" t="s">
        <v>121</v>
      </c>
      <c r="N468" s="2"/>
      <c r="O468" s="2">
        <v>-0.64221116180000004</v>
      </c>
      <c r="P468" s="2">
        <v>12.2305082085</v>
      </c>
    </row>
    <row r="469" spans="1:16" x14ac:dyDescent="0.2">
      <c r="A469" s="2" t="s">
        <v>84</v>
      </c>
      <c r="B469" s="2" t="s">
        <v>85</v>
      </c>
      <c r="C469" s="2" t="s">
        <v>86</v>
      </c>
      <c r="D469" s="2" t="s">
        <v>86</v>
      </c>
      <c r="E469" s="2" t="s">
        <v>935</v>
      </c>
      <c r="F469" s="2" t="s">
        <v>18</v>
      </c>
      <c r="G469" s="28">
        <v>31</v>
      </c>
      <c r="H469" s="2" t="s">
        <v>746</v>
      </c>
      <c r="I469" s="3">
        <v>49.173999999999999</v>
      </c>
      <c r="J469" s="33">
        <v>3000</v>
      </c>
      <c r="K469" s="34">
        <v>147522</v>
      </c>
      <c r="L469" s="2" t="s">
        <v>43</v>
      </c>
      <c r="M469" s="2" t="s">
        <v>121</v>
      </c>
      <c r="N469" s="2"/>
      <c r="O469" s="2">
        <v>-0.66491724630000004</v>
      </c>
      <c r="P469" s="2">
        <v>12.233273515400001</v>
      </c>
    </row>
    <row r="470" spans="1:16" x14ac:dyDescent="0.2">
      <c r="A470" s="2" t="s">
        <v>84</v>
      </c>
      <c r="B470" s="2" t="s">
        <v>85</v>
      </c>
      <c r="C470" s="2" t="s">
        <v>86</v>
      </c>
      <c r="D470" s="2" t="s">
        <v>86</v>
      </c>
      <c r="E470" s="2" t="s">
        <v>936</v>
      </c>
      <c r="F470" s="2" t="s">
        <v>18</v>
      </c>
      <c r="G470" s="28">
        <v>34</v>
      </c>
      <c r="H470" s="2" t="s">
        <v>746</v>
      </c>
      <c r="I470" s="3">
        <v>11.348000000000001</v>
      </c>
      <c r="J470" s="33">
        <v>3000</v>
      </c>
      <c r="K470" s="34">
        <v>34044</v>
      </c>
      <c r="L470" s="2" t="s">
        <v>43</v>
      </c>
      <c r="M470" s="2" t="s">
        <v>121</v>
      </c>
      <c r="N470" s="2"/>
      <c r="O470" s="2">
        <v>-0.68271085220000005</v>
      </c>
      <c r="P470" s="2">
        <v>12.236021819399999</v>
      </c>
    </row>
    <row r="471" spans="1:16" x14ac:dyDescent="0.2">
      <c r="A471" s="2" t="s">
        <v>84</v>
      </c>
      <c r="B471" s="2" t="s">
        <v>85</v>
      </c>
      <c r="C471" s="2" t="s">
        <v>86</v>
      </c>
      <c r="D471" s="2" t="s">
        <v>86</v>
      </c>
      <c r="E471" s="2" t="s">
        <v>937</v>
      </c>
      <c r="F471" s="2" t="s">
        <v>97</v>
      </c>
      <c r="G471" s="28">
        <v>50</v>
      </c>
      <c r="H471" s="2" t="s">
        <v>746</v>
      </c>
      <c r="I471" s="3">
        <v>312.642</v>
      </c>
      <c r="J471" s="33">
        <v>2139.7093160867703</v>
      </c>
      <c r="K471" s="34">
        <v>668963</v>
      </c>
      <c r="L471" s="2" t="s">
        <v>43</v>
      </c>
      <c r="M471" s="2" t="s">
        <v>121</v>
      </c>
      <c r="N471" s="2"/>
      <c r="O471" s="2">
        <v>-0.67933839279999997</v>
      </c>
      <c r="P471" s="2">
        <v>12.2353304999</v>
      </c>
    </row>
    <row r="472" spans="1:16" x14ac:dyDescent="0.2">
      <c r="A472" s="2" t="s">
        <v>84</v>
      </c>
      <c r="B472" s="2" t="s">
        <v>85</v>
      </c>
      <c r="C472" s="2" t="s">
        <v>86</v>
      </c>
      <c r="D472" s="2" t="s">
        <v>86</v>
      </c>
      <c r="E472" s="2" t="s">
        <v>938</v>
      </c>
      <c r="F472" s="2" t="s">
        <v>18</v>
      </c>
      <c r="G472" s="28">
        <v>28</v>
      </c>
      <c r="H472" s="2" t="s">
        <v>746</v>
      </c>
      <c r="I472" s="3">
        <v>44.863999999999997</v>
      </c>
      <c r="J472" s="33">
        <v>3000</v>
      </c>
      <c r="K472" s="34">
        <v>134592</v>
      </c>
      <c r="L472" s="2" t="s">
        <v>43</v>
      </c>
      <c r="M472" s="2" t="s">
        <v>121</v>
      </c>
      <c r="N472" s="2"/>
      <c r="O472" s="2">
        <v>-0.71937089860000003</v>
      </c>
      <c r="P472" s="2">
        <v>12.243305593800001</v>
      </c>
    </row>
    <row r="473" spans="1:16" x14ac:dyDescent="0.2">
      <c r="A473" s="2" t="s">
        <v>84</v>
      </c>
      <c r="B473" s="2" t="s">
        <v>85</v>
      </c>
      <c r="C473" s="2" t="s">
        <v>86</v>
      </c>
      <c r="D473" s="2" t="s">
        <v>86</v>
      </c>
      <c r="E473" s="2" t="s">
        <v>939</v>
      </c>
      <c r="F473" s="2" t="s">
        <v>18</v>
      </c>
      <c r="G473" s="28">
        <v>36</v>
      </c>
      <c r="H473" s="2" t="s">
        <v>746</v>
      </c>
      <c r="I473" s="3">
        <v>71.843999999999994</v>
      </c>
      <c r="J473" s="33">
        <v>3000</v>
      </c>
      <c r="K473" s="34">
        <v>215531.99999999997</v>
      </c>
      <c r="L473" s="2" t="s">
        <v>43</v>
      </c>
      <c r="M473" s="2" t="s">
        <v>121</v>
      </c>
      <c r="N473" s="2"/>
      <c r="O473" s="2">
        <v>-0.52036673649999998</v>
      </c>
      <c r="P473" s="2">
        <v>12.1913994469</v>
      </c>
    </row>
    <row r="474" spans="1:16" x14ac:dyDescent="0.2">
      <c r="A474" s="2" t="s">
        <v>84</v>
      </c>
      <c r="B474" s="2" t="s">
        <v>85</v>
      </c>
      <c r="C474" s="2" t="s">
        <v>86</v>
      </c>
      <c r="D474" s="2" t="s">
        <v>86</v>
      </c>
      <c r="E474" s="2" t="s">
        <v>940</v>
      </c>
      <c r="F474" s="2" t="s">
        <v>18</v>
      </c>
      <c r="G474" s="28">
        <v>34</v>
      </c>
      <c r="H474" s="2" t="s">
        <v>746</v>
      </c>
      <c r="I474" s="3">
        <v>68.332999999999998</v>
      </c>
      <c r="J474" s="33">
        <v>3000</v>
      </c>
      <c r="K474" s="34">
        <v>204999</v>
      </c>
      <c r="L474" s="2" t="s">
        <v>43</v>
      </c>
      <c r="M474" s="2" t="s">
        <v>121</v>
      </c>
      <c r="N474" s="2"/>
      <c r="O474" s="2">
        <v>-0.48492701469999999</v>
      </c>
      <c r="P474" s="2">
        <v>12.1800287523</v>
      </c>
    </row>
    <row r="475" spans="1:16" x14ac:dyDescent="0.2">
      <c r="A475" s="2" t="s">
        <v>84</v>
      </c>
      <c r="B475" s="2" t="s">
        <v>85</v>
      </c>
      <c r="C475" s="2" t="s">
        <v>86</v>
      </c>
      <c r="D475" s="2" t="s">
        <v>86</v>
      </c>
      <c r="E475" s="2" t="s">
        <v>941</v>
      </c>
      <c r="F475" s="2" t="s">
        <v>18</v>
      </c>
      <c r="G475" s="28">
        <v>30</v>
      </c>
      <c r="H475" s="2" t="s">
        <v>746</v>
      </c>
      <c r="I475" s="3">
        <v>66.835999999999999</v>
      </c>
      <c r="J475" s="33">
        <v>3000</v>
      </c>
      <c r="K475" s="34">
        <v>200508</v>
      </c>
      <c r="L475" s="2" t="s">
        <v>43</v>
      </c>
      <c r="M475" s="2" t="s">
        <v>121</v>
      </c>
      <c r="N475" s="2"/>
      <c r="O475" s="2">
        <v>-0.51615861070000002</v>
      </c>
      <c r="P475" s="2">
        <v>12.1899078865</v>
      </c>
    </row>
    <row r="476" spans="1:16" x14ac:dyDescent="0.2">
      <c r="A476" s="2" t="s">
        <v>84</v>
      </c>
      <c r="B476" s="2" t="s">
        <v>85</v>
      </c>
      <c r="C476" s="2" t="s">
        <v>86</v>
      </c>
      <c r="D476" s="2" t="s">
        <v>86</v>
      </c>
      <c r="E476" s="2" t="s">
        <v>942</v>
      </c>
      <c r="F476" s="2" t="s">
        <v>18</v>
      </c>
      <c r="G476" s="28">
        <v>28</v>
      </c>
      <c r="H476" s="2" t="s">
        <v>746</v>
      </c>
      <c r="I476" s="3">
        <v>102.90300000000001</v>
      </c>
      <c r="J476" s="33">
        <v>2971.7889663080764</v>
      </c>
      <c r="K476" s="34">
        <v>305806</v>
      </c>
      <c r="L476" s="2" t="s">
        <v>43</v>
      </c>
      <c r="M476" s="2" t="s">
        <v>121</v>
      </c>
      <c r="N476" s="2"/>
      <c r="O476" s="2">
        <v>-0.58750119940000001</v>
      </c>
      <c r="P476" s="2">
        <v>12.2111337226</v>
      </c>
    </row>
    <row r="477" spans="1:16" x14ac:dyDescent="0.2">
      <c r="A477" s="2" t="s">
        <v>84</v>
      </c>
      <c r="B477" s="2" t="s">
        <v>85</v>
      </c>
      <c r="C477" s="2" t="s">
        <v>86</v>
      </c>
      <c r="D477" s="2" t="s">
        <v>86</v>
      </c>
      <c r="E477" s="2" t="s">
        <v>943</v>
      </c>
      <c r="F477" s="2"/>
      <c r="G477" s="28"/>
      <c r="H477" s="2" t="s">
        <v>746</v>
      </c>
      <c r="I477" s="3">
        <v>102.782</v>
      </c>
      <c r="J477" s="33">
        <v>2972.933003833356</v>
      </c>
      <c r="K477" s="34">
        <v>305564</v>
      </c>
      <c r="L477" s="2" t="s">
        <v>43</v>
      </c>
      <c r="M477" s="2" t="s">
        <v>121</v>
      </c>
      <c r="N477" s="2"/>
      <c r="O477" s="2">
        <v>-0.57160159730000004</v>
      </c>
      <c r="P477" s="2">
        <v>12.2066513095</v>
      </c>
    </row>
    <row r="478" spans="1:16" x14ac:dyDescent="0.2">
      <c r="A478" s="2" t="s">
        <v>84</v>
      </c>
      <c r="B478" s="2" t="s">
        <v>85</v>
      </c>
      <c r="C478" s="2" t="s">
        <v>86</v>
      </c>
      <c r="D478" s="2" t="s">
        <v>86</v>
      </c>
      <c r="E478" s="2" t="s">
        <v>944</v>
      </c>
      <c r="F478" s="2" t="s">
        <v>18</v>
      </c>
      <c r="G478" s="28">
        <v>47</v>
      </c>
      <c r="H478" s="2" t="s">
        <v>746</v>
      </c>
      <c r="I478" s="3">
        <v>106.824</v>
      </c>
      <c r="J478" s="33">
        <v>2936.1192241443869</v>
      </c>
      <c r="K478" s="34">
        <v>313648</v>
      </c>
      <c r="L478" s="2" t="s">
        <v>43</v>
      </c>
      <c r="M478" s="2" t="s">
        <v>121</v>
      </c>
      <c r="N478" s="2"/>
      <c r="O478" s="2">
        <v>-0.59554046380000003</v>
      </c>
      <c r="P478" s="2">
        <v>12.214000502299999</v>
      </c>
    </row>
    <row r="479" spans="1:16" x14ac:dyDescent="0.2">
      <c r="A479" s="2" t="s">
        <v>84</v>
      </c>
      <c r="B479" s="2" t="s">
        <v>85</v>
      </c>
      <c r="C479" s="2" t="s">
        <v>86</v>
      </c>
      <c r="D479" s="2" t="s">
        <v>86</v>
      </c>
      <c r="E479" s="2" t="s">
        <v>945</v>
      </c>
      <c r="F479" s="2" t="s">
        <v>18</v>
      </c>
      <c r="G479" s="28">
        <v>38</v>
      </c>
      <c r="H479" s="2" t="s">
        <v>746</v>
      </c>
      <c r="I479" s="3">
        <v>26.126999999999999</v>
      </c>
      <c r="J479" s="33">
        <v>3000</v>
      </c>
      <c r="K479" s="34">
        <v>78381</v>
      </c>
      <c r="L479" s="2" t="s">
        <v>43</v>
      </c>
      <c r="M479" s="2" t="s">
        <v>121</v>
      </c>
      <c r="N479" s="2"/>
      <c r="O479" s="2">
        <v>-0.62275447439999998</v>
      </c>
      <c r="P479" s="2">
        <v>12.225222629099999</v>
      </c>
    </row>
    <row r="480" spans="1:16" x14ac:dyDescent="0.2">
      <c r="A480" s="2" t="s">
        <v>84</v>
      </c>
      <c r="B480" s="2" t="s">
        <v>85</v>
      </c>
      <c r="C480" s="2" t="s">
        <v>86</v>
      </c>
      <c r="D480" s="2" t="s">
        <v>86</v>
      </c>
      <c r="E480" s="2" t="s">
        <v>946</v>
      </c>
      <c r="F480" s="2" t="s">
        <v>18</v>
      </c>
      <c r="G480" s="28">
        <v>38</v>
      </c>
      <c r="H480" s="2" t="s">
        <v>746</v>
      </c>
      <c r="I480" s="3">
        <v>94.35</v>
      </c>
      <c r="J480" s="33">
        <v>3000</v>
      </c>
      <c r="K480" s="34">
        <v>283050</v>
      </c>
      <c r="L480" s="2" t="s">
        <v>43</v>
      </c>
      <c r="M480" s="2" t="s">
        <v>121</v>
      </c>
      <c r="N480" s="2"/>
      <c r="O480" s="2">
        <v>-0.59366258780000003</v>
      </c>
      <c r="P480" s="2">
        <v>12.213189163899999</v>
      </c>
    </row>
    <row r="481" spans="1:16" x14ac:dyDescent="0.2">
      <c r="A481" s="2" t="s">
        <v>84</v>
      </c>
      <c r="B481" s="2" t="s">
        <v>85</v>
      </c>
      <c r="C481" s="2" t="s">
        <v>86</v>
      </c>
      <c r="D481" s="2" t="s">
        <v>86</v>
      </c>
      <c r="E481" s="2" t="s">
        <v>946</v>
      </c>
      <c r="F481" s="2" t="s">
        <v>18</v>
      </c>
      <c r="G481" s="28">
        <v>38</v>
      </c>
      <c r="H481" s="2" t="s">
        <v>746</v>
      </c>
      <c r="I481" s="3">
        <v>16.102</v>
      </c>
      <c r="J481" s="33">
        <v>3000</v>
      </c>
      <c r="K481" s="34">
        <v>48306</v>
      </c>
      <c r="L481" s="2" t="s">
        <v>43</v>
      </c>
      <c r="M481" s="2" t="s">
        <v>121</v>
      </c>
      <c r="N481" s="2"/>
      <c r="O481" s="2">
        <v>-0.63980617949999996</v>
      </c>
      <c r="P481" s="2">
        <v>12.2300017309</v>
      </c>
    </row>
    <row r="482" spans="1:16" x14ac:dyDescent="0.2">
      <c r="A482" s="2" t="s">
        <v>84</v>
      </c>
      <c r="B482" s="2" t="s">
        <v>85</v>
      </c>
      <c r="C482" s="2" t="s">
        <v>86</v>
      </c>
      <c r="D482" s="2" t="s">
        <v>86</v>
      </c>
      <c r="E482" s="2" t="s">
        <v>947</v>
      </c>
      <c r="F482" s="2"/>
      <c r="G482" s="28"/>
      <c r="H482" s="2" t="s">
        <v>746</v>
      </c>
      <c r="I482" s="3">
        <v>52.567</v>
      </c>
      <c r="J482" s="33">
        <v>3000</v>
      </c>
      <c r="K482" s="34">
        <v>157701</v>
      </c>
      <c r="L482" s="2" t="s">
        <v>43</v>
      </c>
      <c r="M482" s="2" t="s">
        <v>121</v>
      </c>
      <c r="N482" s="2"/>
      <c r="O482" s="2">
        <v>-0.59196887200000003</v>
      </c>
      <c r="P482" s="2">
        <v>12.2124836775</v>
      </c>
    </row>
    <row r="483" spans="1:16" x14ac:dyDescent="0.2">
      <c r="A483" s="2" t="s">
        <v>84</v>
      </c>
      <c r="B483" s="2" t="s">
        <v>85</v>
      </c>
      <c r="C483" s="2" t="s">
        <v>86</v>
      </c>
      <c r="D483" s="2" t="s">
        <v>86</v>
      </c>
      <c r="E483" s="2" t="s">
        <v>948</v>
      </c>
      <c r="F483" s="2" t="s">
        <v>18</v>
      </c>
      <c r="G483" s="28">
        <v>34</v>
      </c>
      <c r="H483" s="2" t="s">
        <v>746</v>
      </c>
      <c r="I483" s="3">
        <v>77.516999999999996</v>
      </c>
      <c r="J483" s="33">
        <v>3000</v>
      </c>
      <c r="K483" s="34">
        <v>232551</v>
      </c>
      <c r="L483" s="2" t="s">
        <v>43</v>
      </c>
      <c r="M483" s="2" t="s">
        <v>121</v>
      </c>
      <c r="N483" s="2"/>
      <c r="O483" s="2">
        <v>-0.58951639840000003</v>
      </c>
      <c r="P483" s="2">
        <v>12.211735085700001</v>
      </c>
    </row>
    <row r="484" spans="1:16" x14ac:dyDescent="0.2">
      <c r="A484" s="2" t="s">
        <v>84</v>
      </c>
      <c r="B484" s="2" t="s">
        <v>85</v>
      </c>
      <c r="C484" s="2" t="s">
        <v>86</v>
      </c>
      <c r="D484" s="2" t="s">
        <v>86</v>
      </c>
      <c r="E484" s="2" t="s">
        <v>949</v>
      </c>
      <c r="F484" s="2" t="s">
        <v>97</v>
      </c>
      <c r="G484" s="28">
        <v>35</v>
      </c>
      <c r="H484" s="2" t="s">
        <v>746</v>
      </c>
      <c r="I484" s="3">
        <v>79.635999999999996</v>
      </c>
      <c r="J484" s="33">
        <v>3000</v>
      </c>
      <c r="K484" s="34">
        <v>238908</v>
      </c>
      <c r="L484" s="2" t="s">
        <v>43</v>
      </c>
      <c r="M484" s="2" t="s">
        <v>121</v>
      </c>
      <c r="N484" s="2"/>
      <c r="O484" s="2">
        <v>-0.59276129180000003</v>
      </c>
      <c r="P484" s="2">
        <v>12.2128480572</v>
      </c>
    </row>
    <row r="485" spans="1:16" x14ac:dyDescent="0.2">
      <c r="A485" s="2" t="s">
        <v>84</v>
      </c>
      <c r="B485" s="2" t="s">
        <v>85</v>
      </c>
      <c r="C485" s="2" t="s">
        <v>86</v>
      </c>
      <c r="D485" s="2" t="s">
        <v>86</v>
      </c>
      <c r="E485" s="2" t="s">
        <v>950</v>
      </c>
      <c r="F485" s="2" t="s">
        <v>18</v>
      </c>
      <c r="G485" s="28">
        <v>30</v>
      </c>
      <c r="H485" s="2" t="s">
        <v>746</v>
      </c>
      <c r="I485" s="3">
        <v>151.86799999999999</v>
      </c>
      <c r="J485" s="33">
        <v>2658.4665630679274</v>
      </c>
      <c r="K485" s="34">
        <v>403736</v>
      </c>
      <c r="L485" s="2" t="s">
        <v>43</v>
      </c>
      <c r="M485" s="2" t="s">
        <v>121</v>
      </c>
      <c r="N485" s="2"/>
      <c r="O485" s="2">
        <v>-0.59453871540000003</v>
      </c>
      <c r="P485" s="2">
        <v>12.213556408300001</v>
      </c>
    </row>
    <row r="486" spans="1:16" x14ac:dyDescent="0.2">
      <c r="A486" s="2" t="s">
        <v>84</v>
      </c>
      <c r="B486" s="2" t="s">
        <v>85</v>
      </c>
      <c r="C486" s="2" t="s">
        <v>86</v>
      </c>
      <c r="D486" s="2" t="s">
        <v>86</v>
      </c>
      <c r="E486" s="2" t="s">
        <v>951</v>
      </c>
      <c r="F486" s="2" t="s">
        <v>18</v>
      </c>
      <c r="G486" s="28">
        <v>35</v>
      </c>
      <c r="H486" s="2" t="s">
        <v>746</v>
      </c>
      <c r="I486" s="3">
        <v>87.468000000000004</v>
      </c>
      <c r="J486" s="33">
        <v>3000</v>
      </c>
      <c r="K486" s="34">
        <v>262404</v>
      </c>
      <c r="L486" s="2" t="s">
        <v>43</v>
      </c>
      <c r="M486" s="2" t="s">
        <v>121</v>
      </c>
      <c r="N486" s="2"/>
      <c r="O486" s="2">
        <v>-0.48297323180000001</v>
      </c>
      <c r="P486" s="2">
        <v>12.179438701900001</v>
      </c>
    </row>
    <row r="487" spans="1:16" x14ac:dyDescent="0.2">
      <c r="A487" s="2" t="s">
        <v>84</v>
      </c>
      <c r="B487" s="2" t="s">
        <v>85</v>
      </c>
      <c r="C487" s="2" t="s">
        <v>86</v>
      </c>
      <c r="D487" s="2" t="s">
        <v>86</v>
      </c>
      <c r="E487" s="2" t="s">
        <v>951</v>
      </c>
      <c r="F487" s="2" t="s">
        <v>18</v>
      </c>
      <c r="G487" s="28">
        <v>35</v>
      </c>
      <c r="H487" s="2" t="s">
        <v>746</v>
      </c>
      <c r="I487" s="3">
        <v>106.512</v>
      </c>
      <c r="J487" s="33">
        <v>2938.8613489559862</v>
      </c>
      <c r="K487" s="34">
        <v>313024</v>
      </c>
      <c r="L487" s="2" t="s">
        <v>43</v>
      </c>
      <c r="M487" s="2" t="s">
        <v>121</v>
      </c>
      <c r="N487" s="2"/>
      <c r="O487" s="2">
        <v>-0.49663847519999998</v>
      </c>
      <c r="P487" s="2">
        <v>12.183110367599999</v>
      </c>
    </row>
    <row r="488" spans="1:16" x14ac:dyDescent="0.2">
      <c r="A488" s="2" t="s">
        <v>84</v>
      </c>
      <c r="B488" s="2" t="s">
        <v>85</v>
      </c>
      <c r="C488" s="2" t="s">
        <v>86</v>
      </c>
      <c r="D488" s="2" t="s">
        <v>86</v>
      </c>
      <c r="E488" s="2" t="s">
        <v>952</v>
      </c>
      <c r="F488" s="2" t="s">
        <v>18</v>
      </c>
      <c r="G488" s="28">
        <v>30</v>
      </c>
      <c r="H488" s="2" t="s">
        <v>746</v>
      </c>
      <c r="I488" s="3">
        <v>186.816</v>
      </c>
      <c r="J488" s="33">
        <v>2535.2860568687906</v>
      </c>
      <c r="K488" s="34">
        <v>473632</v>
      </c>
      <c r="L488" s="2" t="s">
        <v>43</v>
      </c>
      <c r="M488" s="2" t="s">
        <v>121</v>
      </c>
      <c r="N488" s="2"/>
      <c r="O488" s="2">
        <v>-0.4750110508</v>
      </c>
      <c r="P488" s="2">
        <v>12.177311959500001</v>
      </c>
    </row>
    <row r="489" spans="1:16" x14ac:dyDescent="0.2">
      <c r="A489" s="2" t="s">
        <v>84</v>
      </c>
      <c r="B489" s="2" t="s">
        <v>85</v>
      </c>
      <c r="C489" s="2" t="s">
        <v>86</v>
      </c>
      <c r="D489" s="2" t="s">
        <v>86</v>
      </c>
      <c r="E489" s="2" t="s">
        <v>953</v>
      </c>
      <c r="F489" s="2" t="s">
        <v>18</v>
      </c>
      <c r="G489" s="28">
        <v>38</v>
      </c>
      <c r="H489" s="2" t="s">
        <v>746</v>
      </c>
      <c r="I489" s="3">
        <v>49.93</v>
      </c>
      <c r="J489" s="33">
        <v>3000</v>
      </c>
      <c r="K489" s="34">
        <v>149790</v>
      </c>
      <c r="L489" s="2" t="s">
        <v>43</v>
      </c>
      <c r="M489" s="2" t="s">
        <v>121</v>
      </c>
      <c r="N489" s="2"/>
      <c r="O489" s="2">
        <v>-0.53134573350000003</v>
      </c>
      <c r="P489" s="2">
        <v>12.1952817948</v>
      </c>
    </row>
    <row r="490" spans="1:16" x14ac:dyDescent="0.2">
      <c r="A490" s="2" t="s">
        <v>84</v>
      </c>
      <c r="B490" s="2" t="s">
        <v>85</v>
      </c>
      <c r="C490" s="2" t="s">
        <v>86</v>
      </c>
      <c r="D490" s="2" t="s">
        <v>86</v>
      </c>
      <c r="E490" s="2" t="s">
        <v>956</v>
      </c>
      <c r="F490" s="2"/>
      <c r="G490" s="28"/>
      <c r="H490" s="2" t="s">
        <v>746</v>
      </c>
      <c r="I490" s="3">
        <v>7.8010000000000002</v>
      </c>
      <c r="J490" s="33">
        <v>3000</v>
      </c>
      <c r="K490" s="34">
        <v>23403</v>
      </c>
      <c r="L490" s="2" t="s">
        <v>43</v>
      </c>
      <c r="M490" s="2" t="s">
        <v>121</v>
      </c>
      <c r="N490" s="2"/>
      <c r="O490" s="2">
        <v>-0.62845801030000004</v>
      </c>
      <c r="P490" s="2">
        <v>12.2276246634</v>
      </c>
    </row>
    <row r="491" spans="1:16" x14ac:dyDescent="0.2">
      <c r="A491" s="2" t="s">
        <v>84</v>
      </c>
      <c r="B491" s="2" t="s">
        <v>85</v>
      </c>
      <c r="C491" s="2" t="s">
        <v>86</v>
      </c>
      <c r="D491" s="2" t="s">
        <v>86</v>
      </c>
      <c r="E491" s="2" t="s">
        <v>1235</v>
      </c>
      <c r="F491" s="2" t="s">
        <v>18</v>
      </c>
      <c r="G491" s="28">
        <v>49</v>
      </c>
      <c r="H491" s="2" t="s">
        <v>746</v>
      </c>
      <c r="I491" s="3">
        <v>153.80500000000001</v>
      </c>
      <c r="J491" s="33">
        <v>2650.1739215240077</v>
      </c>
      <c r="K491" s="34">
        <v>407610</v>
      </c>
      <c r="L491" s="2" t="s">
        <v>43</v>
      </c>
      <c r="M491" s="2" t="s">
        <v>121</v>
      </c>
      <c r="N491" s="2"/>
      <c r="O491" s="2">
        <v>-0.52702349510000002</v>
      </c>
      <c r="P491" s="2">
        <v>12.1938738581</v>
      </c>
    </row>
    <row r="492" spans="1:16" x14ac:dyDescent="0.2">
      <c r="A492" s="2" t="s">
        <v>84</v>
      </c>
      <c r="B492" s="2" t="s">
        <v>85</v>
      </c>
      <c r="C492" s="2" t="s">
        <v>86</v>
      </c>
      <c r="D492" s="2" t="s">
        <v>86</v>
      </c>
      <c r="E492" s="2" t="s">
        <v>957</v>
      </c>
      <c r="F492" s="2" t="s">
        <v>18</v>
      </c>
      <c r="G492" s="28">
        <v>41</v>
      </c>
      <c r="H492" s="2" t="s">
        <v>746</v>
      </c>
      <c r="I492" s="3">
        <v>165.50200000000001</v>
      </c>
      <c r="J492" s="33">
        <v>2604.2223054706287</v>
      </c>
      <c r="K492" s="34">
        <v>431004</v>
      </c>
      <c r="L492" s="2" t="s">
        <v>43</v>
      </c>
      <c r="M492" s="2" t="s">
        <v>121</v>
      </c>
      <c r="N492" s="2"/>
      <c r="O492" s="2">
        <v>-0.66584917450000003</v>
      </c>
      <c r="P492" s="2">
        <v>12.233156291</v>
      </c>
    </row>
    <row r="493" spans="1:16" x14ac:dyDescent="0.2">
      <c r="A493" s="2" t="s">
        <v>84</v>
      </c>
      <c r="B493" s="2" t="s">
        <v>85</v>
      </c>
      <c r="C493" s="2" t="s">
        <v>86</v>
      </c>
      <c r="D493" s="2" t="s">
        <v>86</v>
      </c>
      <c r="E493" s="2" t="s">
        <v>958</v>
      </c>
      <c r="F493" s="2" t="s">
        <v>18</v>
      </c>
      <c r="G493" s="28">
        <v>48</v>
      </c>
      <c r="H493" s="2" t="s">
        <v>746</v>
      </c>
      <c r="I493" s="3">
        <v>17.7</v>
      </c>
      <c r="J493" s="33">
        <v>3000</v>
      </c>
      <c r="K493" s="34">
        <v>53100</v>
      </c>
      <c r="L493" s="2" t="s">
        <v>43</v>
      </c>
      <c r="M493" s="2" t="s">
        <v>121</v>
      </c>
      <c r="N493" s="2"/>
      <c r="O493" s="2">
        <v>-0.66698281429999995</v>
      </c>
      <c r="P493" s="2">
        <v>12.233152368100001</v>
      </c>
    </row>
    <row r="494" spans="1:16" x14ac:dyDescent="0.2">
      <c r="A494" s="2" t="s">
        <v>84</v>
      </c>
      <c r="B494" s="2" t="s">
        <v>85</v>
      </c>
      <c r="C494" s="2" t="s">
        <v>86</v>
      </c>
      <c r="D494" s="2" t="s">
        <v>86</v>
      </c>
      <c r="E494" s="2" t="s">
        <v>959</v>
      </c>
      <c r="F494" s="2" t="s">
        <v>97</v>
      </c>
      <c r="G494" s="28">
        <v>43</v>
      </c>
      <c r="H494" s="2" t="s">
        <v>746</v>
      </c>
      <c r="I494" s="3">
        <v>86.988</v>
      </c>
      <c r="J494" s="33">
        <v>3000</v>
      </c>
      <c r="K494" s="34">
        <v>260964</v>
      </c>
      <c r="L494" s="2" t="s">
        <v>43</v>
      </c>
      <c r="M494" s="2" t="s">
        <v>121</v>
      </c>
      <c r="N494" s="2"/>
      <c r="O494" s="2">
        <v>-0.66812607180000005</v>
      </c>
      <c r="P494" s="2">
        <v>12.233076006499999</v>
      </c>
    </row>
    <row r="495" spans="1:16" x14ac:dyDescent="0.2">
      <c r="A495" s="2" t="s">
        <v>84</v>
      </c>
      <c r="B495" s="2" t="s">
        <v>85</v>
      </c>
      <c r="C495" s="2" t="s">
        <v>86</v>
      </c>
      <c r="D495" s="2" t="s">
        <v>86</v>
      </c>
      <c r="E495" s="2" t="s">
        <v>960</v>
      </c>
      <c r="F495" s="2" t="s">
        <v>97</v>
      </c>
      <c r="G495" s="28">
        <v>50</v>
      </c>
      <c r="H495" s="2" t="s">
        <v>746</v>
      </c>
      <c r="I495" s="3">
        <v>75.935000000000002</v>
      </c>
      <c r="J495" s="33">
        <v>3000</v>
      </c>
      <c r="K495" s="34">
        <v>227805</v>
      </c>
      <c r="L495" s="2" t="s">
        <v>43</v>
      </c>
      <c r="M495" s="2" t="s">
        <v>121</v>
      </c>
      <c r="N495" s="2"/>
      <c r="O495" s="2">
        <v>-0.6646317397</v>
      </c>
      <c r="P495" s="2">
        <v>12.2330986892</v>
      </c>
    </row>
    <row r="496" spans="1:16" x14ac:dyDescent="0.2">
      <c r="A496" s="2" t="s">
        <v>84</v>
      </c>
      <c r="B496" s="2" t="s">
        <v>85</v>
      </c>
      <c r="C496" s="2" t="s">
        <v>86</v>
      </c>
      <c r="D496" s="2" t="s">
        <v>86</v>
      </c>
      <c r="E496" s="2" t="s">
        <v>961</v>
      </c>
      <c r="F496" s="2" t="s">
        <v>18</v>
      </c>
      <c r="G496" s="28">
        <v>17</v>
      </c>
      <c r="H496" s="2" t="s">
        <v>746</v>
      </c>
      <c r="I496" s="3">
        <v>40.959000000000003</v>
      </c>
      <c r="J496" s="33">
        <v>3000</v>
      </c>
      <c r="K496" s="34">
        <v>122877.00000000001</v>
      </c>
      <c r="L496" s="2" t="s">
        <v>43</v>
      </c>
      <c r="M496" s="2" t="s">
        <v>121</v>
      </c>
      <c r="N496" s="2"/>
      <c r="O496" s="2">
        <v>-0.69330846010000002</v>
      </c>
      <c r="P496" s="2">
        <v>12.238114251500001</v>
      </c>
    </row>
    <row r="497" spans="1:16" x14ac:dyDescent="0.2">
      <c r="A497" s="2" t="s">
        <v>84</v>
      </c>
      <c r="B497" s="2" t="s">
        <v>85</v>
      </c>
      <c r="C497" s="2" t="s">
        <v>86</v>
      </c>
      <c r="D497" s="2" t="s">
        <v>86</v>
      </c>
      <c r="E497" s="2" t="s">
        <v>962</v>
      </c>
      <c r="F497" s="2" t="s">
        <v>18</v>
      </c>
      <c r="G497" s="28">
        <v>35</v>
      </c>
      <c r="H497" s="2" t="s">
        <v>746</v>
      </c>
      <c r="I497" s="3">
        <v>130.404</v>
      </c>
      <c r="J497" s="33">
        <v>2766.8476427103465</v>
      </c>
      <c r="K497" s="34">
        <v>360808</v>
      </c>
      <c r="L497" s="2" t="s">
        <v>43</v>
      </c>
      <c r="M497" s="2" t="s">
        <v>121</v>
      </c>
      <c r="N497" s="2"/>
      <c r="O497" s="2">
        <v>-0.70324770869999997</v>
      </c>
      <c r="P497" s="2">
        <v>12.240121546799999</v>
      </c>
    </row>
    <row r="498" spans="1:16" x14ac:dyDescent="0.2">
      <c r="A498" s="2" t="s">
        <v>84</v>
      </c>
      <c r="B498" s="2" t="s">
        <v>85</v>
      </c>
      <c r="C498" s="2" t="s">
        <v>86</v>
      </c>
      <c r="D498" s="2" t="s">
        <v>86</v>
      </c>
      <c r="E498" s="2" t="s">
        <v>1236</v>
      </c>
      <c r="F498" s="2"/>
      <c r="G498" s="28"/>
      <c r="H498" s="2" t="s">
        <v>746</v>
      </c>
      <c r="I498" s="3">
        <v>77.266000000000005</v>
      </c>
      <c r="J498" s="33">
        <v>3000</v>
      </c>
      <c r="K498" s="34">
        <v>231798.00000000003</v>
      </c>
      <c r="L498" s="2" t="s">
        <v>43</v>
      </c>
      <c r="M498" s="2" t="s">
        <v>121</v>
      </c>
      <c r="N498" s="2"/>
      <c r="O498" s="2">
        <v>-0.72188121709999997</v>
      </c>
      <c r="P498" s="2">
        <v>12.243808470799999</v>
      </c>
    </row>
    <row r="499" spans="1:16" x14ac:dyDescent="0.2">
      <c r="A499" s="2" t="s">
        <v>84</v>
      </c>
      <c r="B499" s="2" t="s">
        <v>85</v>
      </c>
      <c r="C499" s="2" t="s">
        <v>86</v>
      </c>
      <c r="D499" s="2" t="s">
        <v>86</v>
      </c>
      <c r="E499" s="2" t="s">
        <v>963</v>
      </c>
      <c r="F499" s="2" t="s">
        <v>97</v>
      </c>
      <c r="G499" s="28">
        <v>33</v>
      </c>
      <c r="H499" s="2" t="s">
        <v>746</v>
      </c>
      <c r="I499" s="3">
        <v>49.201999999999998</v>
      </c>
      <c r="J499" s="33">
        <v>3000</v>
      </c>
      <c r="K499" s="34">
        <v>147606</v>
      </c>
      <c r="L499" s="2" t="s">
        <v>43</v>
      </c>
      <c r="M499" s="2" t="s">
        <v>121</v>
      </c>
      <c r="N499" s="2"/>
      <c r="O499" s="2">
        <v>-0.72635370919999998</v>
      </c>
      <c r="P499" s="2">
        <v>12.245035291300001</v>
      </c>
    </row>
    <row r="500" spans="1:16" x14ac:dyDescent="0.2">
      <c r="A500" s="2" t="s">
        <v>84</v>
      </c>
      <c r="B500" s="2" t="s">
        <v>85</v>
      </c>
      <c r="C500" s="2" t="s">
        <v>86</v>
      </c>
      <c r="D500" s="2" t="s">
        <v>86</v>
      </c>
      <c r="E500" s="2" t="s">
        <v>964</v>
      </c>
      <c r="F500" s="2" t="s">
        <v>18</v>
      </c>
      <c r="G500" s="28">
        <v>34</v>
      </c>
      <c r="H500" s="2" t="s">
        <v>746</v>
      </c>
      <c r="I500" s="3">
        <v>142.74100000000001</v>
      </c>
      <c r="J500" s="33">
        <v>2700.5695630547634</v>
      </c>
      <c r="K500" s="34">
        <v>385482</v>
      </c>
      <c r="L500" s="2" t="s">
        <v>43</v>
      </c>
      <c r="M500" s="2" t="s">
        <v>121</v>
      </c>
      <c r="N500" s="2"/>
      <c r="O500" s="2">
        <v>-0.72786958000000002</v>
      </c>
      <c r="P500" s="2">
        <v>12.2454491878</v>
      </c>
    </row>
    <row r="501" spans="1:16" x14ac:dyDescent="0.2">
      <c r="A501" s="2" t="s">
        <v>84</v>
      </c>
      <c r="B501" s="2" t="s">
        <v>85</v>
      </c>
      <c r="C501" s="2" t="s">
        <v>86</v>
      </c>
      <c r="D501" s="2" t="s">
        <v>86</v>
      </c>
      <c r="E501" s="2" t="s">
        <v>965</v>
      </c>
      <c r="F501" s="2" t="s">
        <v>18</v>
      </c>
      <c r="G501" s="28">
        <v>38</v>
      </c>
      <c r="H501" s="2" t="s">
        <v>746</v>
      </c>
      <c r="I501" s="3">
        <v>48.271000000000001</v>
      </c>
      <c r="J501" s="33">
        <v>3000</v>
      </c>
      <c r="K501" s="34">
        <v>144813</v>
      </c>
      <c r="L501" s="2" t="s">
        <v>43</v>
      </c>
      <c r="M501" s="2" t="s">
        <v>121</v>
      </c>
      <c r="N501" s="2"/>
      <c r="O501" s="2">
        <v>-0.73345592859999997</v>
      </c>
      <c r="P501" s="2">
        <v>12.2470190014</v>
      </c>
    </row>
    <row r="502" spans="1:16" x14ac:dyDescent="0.2">
      <c r="A502" s="2" t="s">
        <v>84</v>
      </c>
      <c r="B502" s="2" t="s">
        <v>85</v>
      </c>
      <c r="C502" s="2" t="s">
        <v>86</v>
      </c>
      <c r="D502" s="2" t="s">
        <v>86</v>
      </c>
      <c r="E502" s="2" t="s">
        <v>967</v>
      </c>
      <c r="F502" s="2" t="s">
        <v>18</v>
      </c>
      <c r="G502" s="28">
        <v>45</v>
      </c>
      <c r="H502" s="2" t="s">
        <v>746</v>
      </c>
      <c r="I502" s="3">
        <v>117.325</v>
      </c>
      <c r="J502" s="33">
        <v>2852.3332623055612</v>
      </c>
      <c r="K502" s="34">
        <v>334650</v>
      </c>
      <c r="L502" s="2" t="s">
        <v>43</v>
      </c>
      <c r="M502" s="2" t="s">
        <v>121</v>
      </c>
      <c r="N502" s="2"/>
      <c r="O502" s="2">
        <v>-1.1776753138</v>
      </c>
      <c r="P502" s="2">
        <v>12.449840141499999</v>
      </c>
    </row>
    <row r="503" spans="1:16" x14ac:dyDescent="0.2">
      <c r="A503" s="2" t="s">
        <v>84</v>
      </c>
      <c r="B503" s="2" t="s">
        <v>85</v>
      </c>
      <c r="C503" s="2" t="s">
        <v>86</v>
      </c>
      <c r="D503" s="2" t="s">
        <v>86</v>
      </c>
      <c r="E503" s="2" t="s">
        <v>968</v>
      </c>
      <c r="F503" s="2" t="s">
        <v>97</v>
      </c>
      <c r="G503" s="28">
        <v>30</v>
      </c>
      <c r="H503" s="2" t="s">
        <v>746</v>
      </c>
      <c r="I503" s="3">
        <v>62.634</v>
      </c>
      <c r="J503" s="33">
        <v>3000</v>
      </c>
      <c r="K503" s="34">
        <v>187902</v>
      </c>
      <c r="L503" s="2" t="s">
        <v>43</v>
      </c>
      <c r="M503" s="2" t="s">
        <v>121</v>
      </c>
      <c r="N503" s="2"/>
      <c r="O503" s="2">
        <v>-0.69978464959999997</v>
      </c>
      <c r="P503" s="2">
        <v>12.239418474800001</v>
      </c>
    </row>
    <row r="504" spans="1:16" x14ac:dyDescent="0.2">
      <c r="A504" s="2" t="s">
        <v>84</v>
      </c>
      <c r="B504" s="2" t="s">
        <v>85</v>
      </c>
      <c r="C504" s="2" t="s">
        <v>86</v>
      </c>
      <c r="D504" s="2" t="s">
        <v>86</v>
      </c>
      <c r="E504" s="2" t="s">
        <v>1237</v>
      </c>
      <c r="F504" s="2"/>
      <c r="G504" s="28"/>
      <c r="H504" s="2" t="s">
        <v>746</v>
      </c>
      <c r="I504" s="3">
        <v>6.3540000000000001</v>
      </c>
      <c r="J504" s="33">
        <v>3000</v>
      </c>
      <c r="K504" s="34">
        <v>19062</v>
      </c>
      <c r="L504" s="2" t="s">
        <v>43</v>
      </c>
      <c r="M504" s="2" t="s">
        <v>121</v>
      </c>
      <c r="N504" s="2"/>
      <c r="O504" s="2">
        <v>-1.0055646310999999</v>
      </c>
      <c r="P504" s="2">
        <v>12.3256627599</v>
      </c>
    </row>
    <row r="505" spans="1:16" x14ac:dyDescent="0.2">
      <c r="A505" s="2" t="s">
        <v>84</v>
      </c>
      <c r="B505" s="2" t="s">
        <v>85</v>
      </c>
      <c r="C505" s="2" t="s">
        <v>86</v>
      </c>
      <c r="D505" s="2" t="s">
        <v>86</v>
      </c>
      <c r="E505" s="2" t="s">
        <v>969</v>
      </c>
      <c r="F505" s="2" t="s">
        <v>18</v>
      </c>
      <c r="G505" s="28">
        <v>36</v>
      </c>
      <c r="H505" s="2" t="s">
        <v>746</v>
      </c>
      <c r="I505" s="3">
        <v>62.128999999999998</v>
      </c>
      <c r="J505" s="33">
        <v>3000</v>
      </c>
      <c r="K505" s="34">
        <v>186387</v>
      </c>
      <c r="L505" s="2" t="s">
        <v>43</v>
      </c>
      <c r="M505" s="2" t="s">
        <v>121</v>
      </c>
      <c r="N505" s="2"/>
      <c r="O505" s="2">
        <v>-1.0148129194</v>
      </c>
      <c r="P505" s="2">
        <v>12.3317534779</v>
      </c>
    </row>
    <row r="506" spans="1:16" x14ac:dyDescent="0.2">
      <c r="A506" s="2" t="s">
        <v>84</v>
      </c>
      <c r="B506" s="2" t="s">
        <v>85</v>
      </c>
      <c r="C506" s="2" t="s">
        <v>86</v>
      </c>
      <c r="D506" s="2" t="s">
        <v>86</v>
      </c>
      <c r="E506" s="2" t="s">
        <v>970</v>
      </c>
      <c r="F506" s="2" t="s">
        <v>18</v>
      </c>
      <c r="G506" s="28">
        <v>19</v>
      </c>
      <c r="H506" s="2" t="s">
        <v>746</v>
      </c>
      <c r="I506" s="3">
        <v>62.021999999999998</v>
      </c>
      <c r="J506" s="33">
        <v>3000</v>
      </c>
      <c r="K506" s="34">
        <v>186066</v>
      </c>
      <c r="L506" s="2" t="s">
        <v>43</v>
      </c>
      <c r="M506" s="2" t="s">
        <v>121</v>
      </c>
      <c r="N506" s="2"/>
      <c r="O506" s="2">
        <v>-1.0115093839</v>
      </c>
      <c r="P506" s="2">
        <v>12.3295575446</v>
      </c>
    </row>
    <row r="507" spans="1:16" x14ac:dyDescent="0.2">
      <c r="A507" s="2" t="s">
        <v>84</v>
      </c>
      <c r="B507" s="2" t="s">
        <v>85</v>
      </c>
      <c r="C507" s="2" t="s">
        <v>86</v>
      </c>
      <c r="D507" s="2" t="s">
        <v>86</v>
      </c>
      <c r="E507" s="2" t="s">
        <v>971</v>
      </c>
      <c r="F507" s="2"/>
      <c r="G507" s="28"/>
      <c r="H507" s="2" t="s">
        <v>746</v>
      </c>
      <c r="I507" s="3">
        <v>104.962</v>
      </c>
      <c r="J507" s="33">
        <v>2952.7257483660751</v>
      </c>
      <c r="K507" s="34">
        <v>309924</v>
      </c>
      <c r="L507" s="2" t="s">
        <v>43</v>
      </c>
      <c r="M507" s="2" t="s">
        <v>121</v>
      </c>
      <c r="N507" s="2"/>
      <c r="O507" s="2">
        <v>-1.0278172615000001</v>
      </c>
      <c r="P507" s="2">
        <v>12.3404209041</v>
      </c>
    </row>
    <row r="508" spans="1:16" x14ac:dyDescent="0.2">
      <c r="A508" s="2" t="s">
        <v>84</v>
      </c>
      <c r="B508" s="2" t="s">
        <v>85</v>
      </c>
      <c r="C508" s="2" t="s">
        <v>86</v>
      </c>
      <c r="D508" s="2" t="s">
        <v>86</v>
      </c>
      <c r="E508" s="2" t="s">
        <v>972</v>
      </c>
      <c r="F508" s="2"/>
      <c r="G508" s="28"/>
      <c r="H508" s="2" t="s">
        <v>746</v>
      </c>
      <c r="I508" s="3">
        <v>236.26400000000001</v>
      </c>
      <c r="J508" s="33">
        <v>2346.5106829648189</v>
      </c>
      <c r="K508" s="34">
        <v>554396</v>
      </c>
      <c r="L508" s="2" t="s">
        <v>43</v>
      </c>
      <c r="M508" s="2" t="s">
        <v>121</v>
      </c>
      <c r="N508" s="2"/>
      <c r="O508" s="2">
        <v>-0.71556093570000001</v>
      </c>
      <c r="P508" s="2">
        <v>12.242630286300001</v>
      </c>
    </row>
    <row r="509" spans="1:16" x14ac:dyDescent="0.2">
      <c r="A509" s="2" t="s">
        <v>84</v>
      </c>
      <c r="B509" s="2" t="s">
        <v>85</v>
      </c>
      <c r="C509" s="2" t="s">
        <v>86</v>
      </c>
      <c r="D509" s="2" t="s">
        <v>86</v>
      </c>
      <c r="E509" s="2" t="s">
        <v>1238</v>
      </c>
      <c r="F509" s="2"/>
      <c r="G509" s="28"/>
      <c r="H509" s="2" t="s">
        <v>746</v>
      </c>
      <c r="I509" s="3">
        <v>13289.882</v>
      </c>
      <c r="J509" s="33">
        <v>167.72069157574163</v>
      </c>
      <c r="K509" s="34">
        <v>2228988.2000000002</v>
      </c>
      <c r="L509" s="2" t="s">
        <v>43</v>
      </c>
      <c r="M509" s="2" t="s">
        <v>121</v>
      </c>
      <c r="N509" s="2"/>
      <c r="O509" s="2">
        <v>-0.71178025099999997</v>
      </c>
      <c r="P509" s="2">
        <v>12.241885527100001</v>
      </c>
    </row>
    <row r="510" spans="1:16" x14ac:dyDescent="0.2">
      <c r="A510" s="2" t="s">
        <v>84</v>
      </c>
      <c r="B510" s="2" t="s">
        <v>85</v>
      </c>
      <c r="C510" s="2" t="s">
        <v>86</v>
      </c>
      <c r="D510" s="2" t="s">
        <v>86</v>
      </c>
      <c r="E510" s="2" t="s">
        <v>973</v>
      </c>
      <c r="F510" s="2" t="s">
        <v>18</v>
      </c>
      <c r="G510" s="28">
        <v>48</v>
      </c>
      <c r="H510" s="2" t="s">
        <v>746</v>
      </c>
      <c r="I510" s="3">
        <v>84.072999999999993</v>
      </c>
      <c r="J510" s="33">
        <v>3000</v>
      </c>
      <c r="K510" s="34">
        <v>252218.99999999997</v>
      </c>
      <c r="L510" s="2" t="s">
        <v>43</v>
      </c>
      <c r="M510" s="2" t="s">
        <v>121</v>
      </c>
      <c r="N510" s="2"/>
      <c r="O510" s="2">
        <v>-0.69560108460000003</v>
      </c>
      <c r="P510" s="2">
        <v>12.238565186100001</v>
      </c>
    </row>
    <row r="511" spans="1:16" x14ac:dyDescent="0.2">
      <c r="A511" s="2" t="s">
        <v>84</v>
      </c>
      <c r="B511" s="2" t="s">
        <v>85</v>
      </c>
      <c r="C511" s="2" t="s">
        <v>86</v>
      </c>
      <c r="D511" s="2" t="s">
        <v>86</v>
      </c>
      <c r="E511" s="2" t="s">
        <v>974</v>
      </c>
      <c r="F511" s="2" t="s">
        <v>18</v>
      </c>
      <c r="G511" s="28">
        <v>39</v>
      </c>
      <c r="H511" s="2" t="s">
        <v>746</v>
      </c>
      <c r="I511" s="3">
        <v>121.526</v>
      </c>
      <c r="J511" s="33">
        <v>2822.8691802577227</v>
      </c>
      <c r="K511" s="34">
        <v>343052</v>
      </c>
      <c r="L511" s="2" t="s">
        <v>43</v>
      </c>
      <c r="M511" s="2" t="s">
        <v>121</v>
      </c>
      <c r="N511" s="2"/>
      <c r="O511" s="2">
        <v>-0.72443249620000005</v>
      </c>
      <c r="P511" s="2">
        <v>12.2445789122</v>
      </c>
    </row>
    <row r="512" spans="1:16" x14ac:dyDescent="0.2">
      <c r="A512" s="2" t="s">
        <v>84</v>
      </c>
      <c r="B512" s="2" t="s">
        <v>85</v>
      </c>
      <c r="C512" s="2" t="s">
        <v>86</v>
      </c>
      <c r="D512" s="2" t="s">
        <v>86</v>
      </c>
      <c r="E512" s="2" t="s">
        <v>975</v>
      </c>
      <c r="F512" s="2" t="s">
        <v>18</v>
      </c>
      <c r="G512" s="28">
        <v>22</v>
      </c>
      <c r="H512" s="2" t="s">
        <v>746</v>
      </c>
      <c r="I512" s="3">
        <v>43.904000000000003</v>
      </c>
      <c r="J512" s="33">
        <v>2999.9999999999995</v>
      </c>
      <c r="K512" s="34">
        <v>131712</v>
      </c>
      <c r="L512" s="2" t="s">
        <v>43</v>
      </c>
      <c r="M512" s="2" t="s">
        <v>121</v>
      </c>
      <c r="N512" s="2"/>
      <c r="O512" s="2">
        <v>-0.72705643549999999</v>
      </c>
      <c r="P512" s="2">
        <v>12.245164518699999</v>
      </c>
    </row>
    <row r="513" spans="1:16" x14ac:dyDescent="0.2">
      <c r="A513" s="2" t="s">
        <v>84</v>
      </c>
      <c r="B513" s="2" t="s">
        <v>85</v>
      </c>
      <c r="C513" s="2" t="s">
        <v>86</v>
      </c>
      <c r="D513" s="2" t="s">
        <v>86</v>
      </c>
      <c r="E513" s="2" t="s">
        <v>976</v>
      </c>
      <c r="F513" s="2" t="s">
        <v>18</v>
      </c>
      <c r="G513" s="28">
        <v>33</v>
      </c>
      <c r="H513" s="2" t="s">
        <v>746</v>
      </c>
      <c r="I513" s="3">
        <v>112.66800000000001</v>
      </c>
      <c r="J513" s="33">
        <v>2887.5634607874463</v>
      </c>
      <c r="K513" s="34">
        <v>325336</v>
      </c>
      <c r="L513" s="2" t="s">
        <v>43</v>
      </c>
      <c r="M513" s="2" t="s">
        <v>121</v>
      </c>
      <c r="N513" s="2"/>
      <c r="O513" s="2">
        <v>-0.72855550049999995</v>
      </c>
      <c r="P513" s="2">
        <v>12.245656239000001</v>
      </c>
    </row>
    <row r="514" spans="1:16" x14ac:dyDescent="0.2">
      <c r="A514" s="2" t="s">
        <v>84</v>
      </c>
      <c r="B514" s="2" t="s">
        <v>85</v>
      </c>
      <c r="C514" s="2" t="s">
        <v>86</v>
      </c>
      <c r="D514" s="2" t="s">
        <v>86</v>
      </c>
      <c r="E514" s="2" t="s">
        <v>977</v>
      </c>
      <c r="F514" s="2" t="s">
        <v>18</v>
      </c>
      <c r="G514" s="28">
        <v>28</v>
      </c>
      <c r="H514" s="2" t="s">
        <v>746</v>
      </c>
      <c r="I514" s="3">
        <v>21.966000000000001</v>
      </c>
      <c r="J514" s="33">
        <v>3000</v>
      </c>
      <c r="K514" s="34">
        <v>65898</v>
      </c>
      <c r="L514" s="2" t="s">
        <v>43</v>
      </c>
      <c r="M514" s="2" t="s">
        <v>121</v>
      </c>
      <c r="N514" s="2"/>
      <c r="O514" s="2">
        <v>-1.051542022</v>
      </c>
      <c r="P514" s="2">
        <v>12.357836861999999</v>
      </c>
    </row>
    <row r="515" spans="1:16" x14ac:dyDescent="0.2">
      <c r="A515" s="2" t="s">
        <v>84</v>
      </c>
      <c r="B515" s="2" t="s">
        <v>85</v>
      </c>
      <c r="C515" s="2" t="s">
        <v>86</v>
      </c>
      <c r="D515" s="2" t="s">
        <v>86</v>
      </c>
      <c r="E515" s="2" t="s">
        <v>978</v>
      </c>
      <c r="F515" s="2" t="s">
        <v>18</v>
      </c>
      <c r="G515" s="28">
        <v>24</v>
      </c>
      <c r="H515" s="2" t="s">
        <v>746</v>
      </c>
      <c r="I515" s="3">
        <v>32.715000000000003</v>
      </c>
      <c r="J515" s="33">
        <v>3000</v>
      </c>
      <c r="K515" s="34">
        <v>98145.000000000015</v>
      </c>
      <c r="L515" s="2" t="s">
        <v>43</v>
      </c>
      <c r="M515" s="2" t="s">
        <v>121</v>
      </c>
      <c r="N515" s="2"/>
      <c r="O515" s="2">
        <v>-1.0519111638</v>
      </c>
      <c r="P515" s="2">
        <v>12.358482069300001</v>
      </c>
    </row>
    <row r="516" spans="1:16" x14ac:dyDescent="0.2">
      <c r="A516" s="2" t="s">
        <v>84</v>
      </c>
      <c r="B516" s="2" t="s">
        <v>85</v>
      </c>
      <c r="C516" s="2" t="s">
        <v>86</v>
      </c>
      <c r="D516" s="2" t="s">
        <v>86</v>
      </c>
      <c r="E516" s="2" t="s">
        <v>979</v>
      </c>
      <c r="F516" s="2" t="s">
        <v>18</v>
      </c>
      <c r="G516" s="28">
        <v>23</v>
      </c>
      <c r="H516" s="2" t="s">
        <v>746</v>
      </c>
      <c r="I516" s="3">
        <v>39.603999999999999</v>
      </c>
      <c r="J516" s="33">
        <v>3000</v>
      </c>
      <c r="K516" s="34">
        <v>118812</v>
      </c>
      <c r="L516" s="2" t="s">
        <v>43</v>
      </c>
      <c r="M516" s="2" t="s">
        <v>121</v>
      </c>
      <c r="N516" s="2"/>
      <c r="O516" s="2">
        <v>-1.0523649104999999</v>
      </c>
      <c r="P516" s="2">
        <v>12.359511849</v>
      </c>
    </row>
    <row r="517" spans="1:16" x14ac:dyDescent="0.2">
      <c r="A517" s="2" t="s">
        <v>84</v>
      </c>
      <c r="B517" s="2" t="s">
        <v>85</v>
      </c>
      <c r="C517" s="2" t="s">
        <v>86</v>
      </c>
      <c r="D517" s="2" t="s">
        <v>86</v>
      </c>
      <c r="E517" s="2" t="s">
        <v>980</v>
      </c>
      <c r="F517" s="2" t="s">
        <v>18</v>
      </c>
      <c r="G517" s="28">
        <v>34</v>
      </c>
      <c r="H517" s="2" t="s">
        <v>746</v>
      </c>
      <c r="I517" s="3">
        <v>16.274000000000001</v>
      </c>
      <c r="J517" s="33">
        <v>3000</v>
      </c>
      <c r="K517" s="34">
        <v>48822</v>
      </c>
      <c r="L517" s="2" t="s">
        <v>43</v>
      </c>
      <c r="M517" s="2" t="s">
        <v>121</v>
      </c>
      <c r="N517" s="2"/>
      <c r="O517" s="2">
        <v>-1.0037890987</v>
      </c>
      <c r="P517" s="2">
        <v>12.324498203099999</v>
      </c>
    </row>
    <row r="518" spans="1:16" x14ac:dyDescent="0.2">
      <c r="A518" s="2" t="s">
        <v>84</v>
      </c>
      <c r="B518" s="2" t="s">
        <v>85</v>
      </c>
      <c r="C518" s="2" t="s">
        <v>86</v>
      </c>
      <c r="D518" s="2" t="s">
        <v>86</v>
      </c>
      <c r="E518" s="2" t="s">
        <v>981</v>
      </c>
      <c r="F518" s="2" t="s">
        <v>18</v>
      </c>
      <c r="G518" s="28">
        <v>41</v>
      </c>
      <c r="H518" s="2" t="s">
        <v>746</v>
      </c>
      <c r="I518" s="3">
        <v>29.946000000000002</v>
      </c>
      <c r="J518" s="33">
        <v>3000</v>
      </c>
      <c r="K518" s="34">
        <v>89838</v>
      </c>
      <c r="L518" s="2" t="s">
        <v>43</v>
      </c>
      <c r="M518" s="2" t="s">
        <v>121</v>
      </c>
      <c r="N518" s="2"/>
      <c r="O518" s="2">
        <v>-1.0005012844000001</v>
      </c>
      <c r="P518" s="2">
        <v>12.3221452724</v>
      </c>
    </row>
    <row r="519" spans="1:16" x14ac:dyDescent="0.2">
      <c r="A519" s="2" t="s">
        <v>84</v>
      </c>
      <c r="B519" s="2" t="s">
        <v>85</v>
      </c>
      <c r="C519" s="2" t="s">
        <v>86</v>
      </c>
      <c r="D519" s="2" t="s">
        <v>86</v>
      </c>
      <c r="E519" s="2" t="s">
        <v>982</v>
      </c>
      <c r="F519" s="2" t="s">
        <v>97</v>
      </c>
      <c r="G519" s="28">
        <v>34</v>
      </c>
      <c r="H519" s="2" t="s">
        <v>746</v>
      </c>
      <c r="I519" s="3">
        <v>21.135999999999999</v>
      </c>
      <c r="J519" s="33">
        <v>3000</v>
      </c>
      <c r="K519" s="34">
        <v>63408</v>
      </c>
      <c r="L519" s="2" t="s">
        <v>43</v>
      </c>
      <c r="M519" s="2" t="s">
        <v>121</v>
      </c>
      <c r="N519" s="2"/>
      <c r="O519" s="2">
        <v>-1.0354591809</v>
      </c>
      <c r="P519" s="2">
        <v>12.345578160200001</v>
      </c>
    </row>
    <row r="520" spans="1:16" x14ac:dyDescent="0.2">
      <c r="A520" s="2" t="s">
        <v>84</v>
      </c>
      <c r="B520" s="2" t="s">
        <v>85</v>
      </c>
      <c r="C520" s="2" t="s">
        <v>86</v>
      </c>
      <c r="D520" s="2" t="s">
        <v>248</v>
      </c>
      <c r="E520" s="2" t="s">
        <v>1239</v>
      </c>
      <c r="F520" s="2"/>
      <c r="G520" s="28"/>
      <c r="H520" s="2" t="s">
        <v>746</v>
      </c>
      <c r="I520" s="3">
        <v>272.85399999999998</v>
      </c>
      <c r="J520" s="33">
        <v>2232.9927360419861</v>
      </c>
      <c r="K520" s="34">
        <v>609281</v>
      </c>
      <c r="L520" s="2" t="s">
        <v>43</v>
      </c>
      <c r="M520" s="2" t="s">
        <v>121</v>
      </c>
      <c r="N520" s="2"/>
      <c r="O520" s="2">
        <v>-1.1784018545999999</v>
      </c>
      <c r="P520" s="2">
        <v>12.449728330399999</v>
      </c>
    </row>
    <row r="521" spans="1:16" x14ac:dyDescent="0.2">
      <c r="A521" s="2" t="s">
        <v>84</v>
      </c>
      <c r="B521" s="2" t="s">
        <v>85</v>
      </c>
      <c r="C521" s="2" t="s">
        <v>108</v>
      </c>
      <c r="D521" s="2" t="s">
        <v>123</v>
      </c>
      <c r="E521" s="2" t="s">
        <v>983</v>
      </c>
      <c r="F521" s="2" t="s">
        <v>18</v>
      </c>
      <c r="G521" s="28">
        <v>36</v>
      </c>
      <c r="H521" s="2" t="s">
        <v>746</v>
      </c>
      <c r="I521" s="3">
        <v>159.298</v>
      </c>
      <c r="J521" s="33">
        <v>2627.7542718678201</v>
      </c>
      <c r="K521" s="34">
        <v>418596</v>
      </c>
      <c r="L521" s="2" t="s">
        <v>43</v>
      </c>
      <c r="M521" s="2" t="s">
        <v>121</v>
      </c>
      <c r="N521" s="2"/>
      <c r="O521" s="2">
        <v>-0.94730996810000001</v>
      </c>
      <c r="P521" s="2">
        <v>12.2972943336</v>
      </c>
    </row>
    <row r="522" spans="1:16" x14ac:dyDescent="0.2">
      <c r="A522" s="2" t="s">
        <v>84</v>
      </c>
      <c r="B522" s="2" t="s">
        <v>85</v>
      </c>
      <c r="C522" s="2" t="s">
        <v>108</v>
      </c>
      <c r="D522" s="2" t="s">
        <v>123</v>
      </c>
      <c r="E522" s="2" t="s">
        <v>984</v>
      </c>
      <c r="F522" s="2" t="s">
        <v>18</v>
      </c>
      <c r="G522" s="28">
        <v>31</v>
      </c>
      <c r="H522" s="2" t="s">
        <v>746</v>
      </c>
      <c r="I522" s="3">
        <v>66.867000000000004</v>
      </c>
      <c r="J522" s="33">
        <v>3000</v>
      </c>
      <c r="K522" s="34">
        <v>200601</v>
      </c>
      <c r="L522" s="2" t="s">
        <v>43</v>
      </c>
      <c r="M522" s="2" t="s">
        <v>121</v>
      </c>
      <c r="N522" s="2"/>
      <c r="O522" s="2">
        <v>-1.104856936</v>
      </c>
      <c r="P522" s="2">
        <v>12.4056669441</v>
      </c>
    </row>
    <row r="523" spans="1:16" x14ac:dyDescent="0.2">
      <c r="A523" s="2" t="s">
        <v>84</v>
      </c>
      <c r="B523" s="2" t="s">
        <v>85</v>
      </c>
      <c r="C523" s="2" t="s">
        <v>108</v>
      </c>
      <c r="D523" s="2" t="s">
        <v>123</v>
      </c>
      <c r="E523" s="2" t="s">
        <v>1240</v>
      </c>
      <c r="F523" s="2"/>
      <c r="G523" s="28"/>
      <c r="H523" s="2" t="s">
        <v>746</v>
      </c>
      <c r="I523" s="3">
        <v>20.699000000000002</v>
      </c>
      <c r="J523" s="33">
        <v>3000</v>
      </c>
      <c r="K523" s="34">
        <v>62097.000000000007</v>
      </c>
      <c r="L523" s="2" t="s">
        <v>43</v>
      </c>
      <c r="M523" s="2" t="s">
        <v>121</v>
      </c>
      <c r="N523" s="2"/>
      <c r="O523" s="2">
        <v>-1.1039255301999999</v>
      </c>
      <c r="P523" s="2">
        <v>12.4047808521</v>
      </c>
    </row>
    <row r="524" spans="1:16" x14ac:dyDescent="0.2">
      <c r="A524" s="2" t="s">
        <v>84</v>
      </c>
      <c r="B524" s="2" t="s">
        <v>85</v>
      </c>
      <c r="C524" s="2" t="s">
        <v>86</v>
      </c>
      <c r="D524" s="2" t="s">
        <v>407</v>
      </c>
      <c r="E524" s="2" t="s">
        <v>1241</v>
      </c>
      <c r="F524" s="2" t="s">
        <v>18</v>
      </c>
      <c r="G524" s="28">
        <v>37</v>
      </c>
      <c r="H524" s="2" t="s">
        <v>746</v>
      </c>
      <c r="I524" s="3">
        <v>2710.5880000000002</v>
      </c>
      <c r="J524" s="33">
        <v>432.03127882215961</v>
      </c>
      <c r="K524" s="34">
        <v>1171058.8</v>
      </c>
      <c r="L524" s="2" t="s">
        <v>43</v>
      </c>
      <c r="M524" s="2" t="s">
        <v>121</v>
      </c>
      <c r="N524" s="2"/>
      <c r="O524" s="2">
        <v>-1.1086370055999999</v>
      </c>
      <c r="P524" s="2">
        <v>12.4088298271</v>
      </c>
    </row>
    <row r="525" spans="1:16" x14ac:dyDescent="0.2">
      <c r="A525" s="2" t="s">
        <v>84</v>
      </c>
      <c r="B525" s="2" t="s">
        <v>85</v>
      </c>
      <c r="C525" s="2" t="s">
        <v>86</v>
      </c>
      <c r="D525" s="2" t="s">
        <v>407</v>
      </c>
      <c r="E525" s="2" t="s">
        <v>1242</v>
      </c>
      <c r="F525" s="2" t="s">
        <v>18</v>
      </c>
      <c r="G525" s="28">
        <v>37</v>
      </c>
      <c r="H525" s="2" t="s">
        <v>746</v>
      </c>
      <c r="I525" s="3">
        <v>5123.32</v>
      </c>
      <c r="J525" s="33">
        <v>275.66734070875918</v>
      </c>
      <c r="K525" s="34">
        <v>1412332</v>
      </c>
      <c r="L525" s="2" t="s">
        <v>90</v>
      </c>
      <c r="M525" s="2" t="s">
        <v>121</v>
      </c>
      <c r="N525" s="2" t="s">
        <v>322</v>
      </c>
      <c r="O525" s="2">
        <v>-1.1298837558999999</v>
      </c>
      <c r="P525" s="2">
        <v>12.426293836899999</v>
      </c>
    </row>
    <row r="526" spans="1:16" x14ac:dyDescent="0.2">
      <c r="A526" s="2" t="s">
        <v>84</v>
      </c>
      <c r="B526" s="2" t="s">
        <v>85</v>
      </c>
      <c r="C526" s="2" t="s">
        <v>86</v>
      </c>
      <c r="D526" s="2" t="s">
        <v>407</v>
      </c>
      <c r="E526" s="2" t="s">
        <v>1243</v>
      </c>
      <c r="F526" s="2" t="s">
        <v>18</v>
      </c>
      <c r="G526" s="28">
        <v>50</v>
      </c>
      <c r="H526" s="2" t="s">
        <v>746</v>
      </c>
      <c r="I526" s="3">
        <v>2114.1979999999999</v>
      </c>
      <c r="J526" s="33">
        <v>525.69333619651525</v>
      </c>
      <c r="K526" s="34">
        <v>1111419.8</v>
      </c>
      <c r="L526" s="2" t="s">
        <v>43</v>
      </c>
      <c r="M526" s="2" t="s">
        <v>121</v>
      </c>
      <c r="N526" s="2"/>
      <c r="O526" s="2">
        <v>-1.0053663073000001</v>
      </c>
      <c r="P526" s="2">
        <v>12.3253011326</v>
      </c>
    </row>
    <row r="527" spans="1:16" x14ac:dyDescent="0.2">
      <c r="A527" s="2" t="s">
        <v>84</v>
      </c>
      <c r="B527" s="2" t="s">
        <v>85</v>
      </c>
      <c r="C527" s="2" t="s">
        <v>86</v>
      </c>
      <c r="D527" s="2" t="s">
        <v>407</v>
      </c>
      <c r="E527" s="2" t="s">
        <v>1244</v>
      </c>
      <c r="F527" s="2" t="s">
        <v>18</v>
      </c>
      <c r="G527" s="28">
        <v>30</v>
      </c>
      <c r="H527" s="2" t="s">
        <v>746</v>
      </c>
      <c r="I527" s="3">
        <v>246.679</v>
      </c>
      <c r="J527" s="33">
        <v>2310.7702722971958</v>
      </c>
      <c r="K527" s="34">
        <v>570018.5</v>
      </c>
      <c r="L527" s="2" t="s">
        <v>43</v>
      </c>
      <c r="M527" s="2" t="s">
        <v>121</v>
      </c>
      <c r="N527" s="2"/>
      <c r="O527" s="2">
        <v>-0.95637306129999999</v>
      </c>
      <c r="P527" s="2">
        <v>12.299792314199999</v>
      </c>
    </row>
    <row r="528" spans="1:16" x14ac:dyDescent="0.2">
      <c r="A528" s="2" t="s">
        <v>84</v>
      </c>
      <c r="B528" s="2" t="s">
        <v>85</v>
      </c>
      <c r="C528" s="2" t="s">
        <v>86</v>
      </c>
      <c r="D528" s="2" t="s">
        <v>407</v>
      </c>
      <c r="E528" s="2" t="s">
        <v>1245</v>
      </c>
      <c r="F528" s="2"/>
      <c r="G528" s="28"/>
      <c r="H528" s="2" t="s">
        <v>746</v>
      </c>
      <c r="I528" s="3">
        <v>144.97800000000001</v>
      </c>
      <c r="J528" s="33">
        <v>2689.759825628716</v>
      </c>
      <c r="K528" s="34">
        <v>389956</v>
      </c>
      <c r="L528" s="2" t="s">
        <v>43</v>
      </c>
      <c r="M528" s="2" t="s">
        <v>121</v>
      </c>
      <c r="N528" s="2"/>
      <c r="O528" s="2">
        <v>-0.96199006470000004</v>
      </c>
      <c r="P528" s="2">
        <v>12.301505022400001</v>
      </c>
    </row>
    <row r="529" spans="1:16" x14ac:dyDescent="0.2">
      <c r="A529" s="2" t="s">
        <v>13</v>
      </c>
      <c r="B529" s="2" t="s">
        <v>14</v>
      </c>
      <c r="C529" s="2" t="s">
        <v>15</v>
      </c>
      <c r="D529" s="2" t="s">
        <v>66</v>
      </c>
      <c r="E529" s="2" t="s">
        <v>1246</v>
      </c>
      <c r="F529" s="2"/>
      <c r="G529" s="28"/>
      <c r="H529" s="2" t="s">
        <v>746</v>
      </c>
      <c r="I529" s="3">
        <v>1064.3510000000001</v>
      </c>
      <c r="J529" s="33">
        <v>945.58571373541236</v>
      </c>
      <c r="K529" s="34">
        <v>1006435.1</v>
      </c>
      <c r="L529" s="2" t="s">
        <v>43</v>
      </c>
      <c r="M529" s="2" t="s">
        <v>121</v>
      </c>
      <c r="N529" s="2"/>
      <c r="O529" s="2">
        <v>-1.0342774493</v>
      </c>
      <c r="P529" s="2">
        <v>12.344737670300001</v>
      </c>
    </row>
    <row r="530" spans="1:16" x14ac:dyDescent="0.2">
      <c r="A530" s="2" t="s">
        <v>84</v>
      </c>
      <c r="B530" s="2" t="s">
        <v>85</v>
      </c>
      <c r="C530" s="2" t="s">
        <v>108</v>
      </c>
      <c r="D530" s="2" t="s">
        <v>779</v>
      </c>
      <c r="E530" s="2" t="s">
        <v>985</v>
      </c>
      <c r="F530" s="2" t="s">
        <v>18</v>
      </c>
      <c r="G530" s="28">
        <v>30</v>
      </c>
      <c r="H530" s="2" t="s">
        <v>746</v>
      </c>
      <c r="I530" s="3">
        <v>1241.614</v>
      </c>
      <c r="J530" s="33">
        <v>824.86296063027635</v>
      </c>
      <c r="K530" s="34">
        <v>1024161.4</v>
      </c>
      <c r="L530" s="2" t="s">
        <v>90</v>
      </c>
      <c r="M530" s="2" t="s">
        <v>121</v>
      </c>
      <c r="N530" s="2" t="s">
        <v>455</v>
      </c>
      <c r="O530" s="2">
        <v>-0.53479407680000002</v>
      </c>
      <c r="P530" s="2">
        <v>12.196220631199999</v>
      </c>
    </row>
    <row r="531" spans="1:16" x14ac:dyDescent="0.2">
      <c r="A531" s="2" t="s">
        <v>84</v>
      </c>
      <c r="B531" s="2" t="s">
        <v>85</v>
      </c>
      <c r="C531" s="2" t="s">
        <v>108</v>
      </c>
      <c r="D531" s="2" t="s">
        <v>779</v>
      </c>
      <c r="E531" s="2" t="s">
        <v>986</v>
      </c>
      <c r="F531" s="2" t="s">
        <v>18</v>
      </c>
      <c r="G531" s="28">
        <v>35</v>
      </c>
      <c r="H531" s="2" t="s">
        <v>746</v>
      </c>
      <c r="I531" s="3">
        <v>53.857999999999997</v>
      </c>
      <c r="J531" s="33">
        <v>3000</v>
      </c>
      <c r="K531" s="34">
        <v>161574</v>
      </c>
      <c r="L531" s="2" t="s">
        <v>90</v>
      </c>
      <c r="M531" s="2" t="s">
        <v>121</v>
      </c>
      <c r="N531" s="2" t="s">
        <v>455</v>
      </c>
      <c r="O531" s="2">
        <v>-0.52774272020000002</v>
      </c>
      <c r="P531" s="2">
        <v>12.1941342775</v>
      </c>
    </row>
    <row r="532" spans="1:16" x14ac:dyDescent="0.2">
      <c r="A532" s="2" t="s">
        <v>84</v>
      </c>
      <c r="B532" s="2" t="s">
        <v>85</v>
      </c>
      <c r="C532" s="2" t="s">
        <v>108</v>
      </c>
      <c r="D532" s="2" t="s">
        <v>779</v>
      </c>
      <c r="E532" s="2" t="s">
        <v>1247</v>
      </c>
      <c r="F532" s="2"/>
      <c r="G532" s="28"/>
      <c r="H532" s="2" t="s">
        <v>746</v>
      </c>
      <c r="I532" s="3">
        <v>39.305</v>
      </c>
      <c r="J532" s="33">
        <v>3000</v>
      </c>
      <c r="K532" s="34">
        <v>117915</v>
      </c>
      <c r="L532" s="2" t="s">
        <v>90</v>
      </c>
      <c r="M532" s="2" t="s">
        <v>121</v>
      </c>
      <c r="N532" s="2" t="s">
        <v>455</v>
      </c>
      <c r="O532" s="2">
        <v>-0.5235926166</v>
      </c>
      <c r="P532" s="2">
        <v>12.1926237393</v>
      </c>
    </row>
    <row r="533" spans="1:16" x14ac:dyDescent="0.2">
      <c r="A533" s="2" t="s">
        <v>84</v>
      </c>
      <c r="B533" s="2" t="s">
        <v>85</v>
      </c>
      <c r="C533" s="2" t="s">
        <v>108</v>
      </c>
      <c r="D533" s="2" t="s">
        <v>779</v>
      </c>
      <c r="E533" s="2" t="s">
        <v>1248</v>
      </c>
      <c r="F533" s="2"/>
      <c r="G533" s="28"/>
      <c r="H533" s="2" t="s">
        <v>746</v>
      </c>
      <c r="I533" s="3">
        <v>70.091999999999999</v>
      </c>
      <c r="J533" s="33">
        <v>3000</v>
      </c>
      <c r="K533" s="34">
        <v>210276</v>
      </c>
      <c r="L533" s="2" t="s">
        <v>90</v>
      </c>
      <c r="M533" s="2" t="s">
        <v>121</v>
      </c>
      <c r="N533" s="2" t="s">
        <v>455</v>
      </c>
      <c r="O533" s="2">
        <v>-0.52574081930000005</v>
      </c>
      <c r="P533" s="2">
        <v>12.193370054800001</v>
      </c>
    </row>
    <row r="534" spans="1:16" x14ac:dyDescent="0.2">
      <c r="A534" s="2" t="s">
        <v>84</v>
      </c>
      <c r="B534" s="2" t="s">
        <v>85</v>
      </c>
      <c r="C534" s="2" t="s">
        <v>108</v>
      </c>
      <c r="D534" s="2" t="s">
        <v>779</v>
      </c>
      <c r="E534" s="2" t="s">
        <v>1249</v>
      </c>
      <c r="F534" s="2"/>
      <c r="G534" s="28"/>
      <c r="H534" s="2" t="s">
        <v>746</v>
      </c>
      <c r="I534" s="3">
        <v>123.691</v>
      </c>
      <c r="J534" s="33">
        <v>2808.4662586606946</v>
      </c>
      <c r="K534" s="34">
        <v>347382</v>
      </c>
      <c r="L534" s="2" t="s">
        <v>90</v>
      </c>
      <c r="M534" s="2" t="s">
        <v>121</v>
      </c>
      <c r="N534" s="2" t="s">
        <v>455</v>
      </c>
      <c r="O534" s="2">
        <v>-0.51410239589999995</v>
      </c>
      <c r="P534" s="2">
        <v>12.189237069300001</v>
      </c>
    </row>
    <row r="535" spans="1:16" x14ac:dyDescent="0.2">
      <c r="A535" s="2" t="s">
        <v>84</v>
      </c>
      <c r="B535" s="2" t="s">
        <v>85</v>
      </c>
      <c r="C535" s="2" t="s">
        <v>108</v>
      </c>
      <c r="D535" s="2" t="s">
        <v>779</v>
      </c>
      <c r="E535" s="2" t="s">
        <v>1250</v>
      </c>
      <c r="F535" s="2"/>
      <c r="G535" s="28"/>
      <c r="H535" s="2" t="s">
        <v>746</v>
      </c>
      <c r="I535" s="3">
        <v>142.202</v>
      </c>
      <c r="J535" s="33">
        <v>2703.2249898032378</v>
      </c>
      <c r="K535" s="34">
        <v>384404</v>
      </c>
      <c r="L535" s="2" t="s">
        <v>90</v>
      </c>
      <c r="M535" s="2" t="s">
        <v>121</v>
      </c>
      <c r="N535" s="2" t="s">
        <v>455</v>
      </c>
      <c r="O535" s="2">
        <v>-0.51688090009999998</v>
      </c>
      <c r="P535" s="2">
        <v>12.1901242288</v>
      </c>
    </row>
    <row r="536" spans="1:16" x14ac:dyDescent="0.2">
      <c r="A536" s="2" t="s">
        <v>84</v>
      </c>
      <c r="B536" s="2" t="s">
        <v>85</v>
      </c>
      <c r="C536" s="2" t="s">
        <v>108</v>
      </c>
      <c r="D536" s="2" t="s">
        <v>779</v>
      </c>
      <c r="E536" s="2" t="s">
        <v>1251</v>
      </c>
      <c r="F536" s="2"/>
      <c r="G536" s="28"/>
      <c r="H536" s="2" t="s">
        <v>746</v>
      </c>
      <c r="I536" s="3">
        <v>110.82899999999999</v>
      </c>
      <c r="J536" s="33">
        <v>2902.2909166373424</v>
      </c>
      <c r="K536" s="34">
        <v>321658</v>
      </c>
      <c r="L536" s="2" t="s">
        <v>90</v>
      </c>
      <c r="M536" s="2" t="s">
        <v>121</v>
      </c>
      <c r="N536" s="2" t="s">
        <v>455</v>
      </c>
      <c r="O536" s="2">
        <v>-0.51299585820000004</v>
      </c>
      <c r="P536" s="2">
        <v>12.188721860299999</v>
      </c>
    </row>
    <row r="537" spans="1:16" x14ac:dyDescent="0.2">
      <c r="A537" s="2" t="s">
        <v>84</v>
      </c>
      <c r="B537" s="2" t="s">
        <v>85</v>
      </c>
      <c r="C537" s="2" t="s">
        <v>108</v>
      </c>
      <c r="D537" s="2" t="s">
        <v>779</v>
      </c>
      <c r="E537" s="2" t="s">
        <v>1252</v>
      </c>
      <c r="F537" s="2"/>
      <c r="G537" s="28"/>
      <c r="H537" s="2" t="s">
        <v>746</v>
      </c>
      <c r="I537" s="3">
        <v>118.056</v>
      </c>
      <c r="J537" s="33">
        <v>2847.0556346140816</v>
      </c>
      <c r="K537" s="34">
        <v>336112</v>
      </c>
      <c r="L537" s="2" t="s">
        <v>90</v>
      </c>
      <c r="M537" s="2" t="s">
        <v>121</v>
      </c>
      <c r="N537" s="2" t="s">
        <v>455</v>
      </c>
      <c r="O537" s="2">
        <v>-0.49863122570000001</v>
      </c>
      <c r="P537" s="2">
        <v>12.183636996200001</v>
      </c>
    </row>
    <row r="538" spans="1:16" x14ac:dyDescent="0.2">
      <c r="A538" s="2" t="s">
        <v>84</v>
      </c>
      <c r="B538" s="2" t="s">
        <v>85</v>
      </c>
      <c r="C538" s="2" t="s">
        <v>108</v>
      </c>
      <c r="D538" s="2" t="s">
        <v>779</v>
      </c>
      <c r="E538" s="2" t="s">
        <v>1253</v>
      </c>
      <c r="F538" s="2"/>
      <c r="G538" s="28"/>
      <c r="H538" s="2" t="s">
        <v>746</v>
      </c>
      <c r="I538" s="3">
        <v>32.676000000000002</v>
      </c>
      <c r="J538" s="33">
        <v>3000</v>
      </c>
      <c r="K538" s="34">
        <v>98028</v>
      </c>
      <c r="L538" s="2" t="s">
        <v>90</v>
      </c>
      <c r="M538" s="2" t="s">
        <v>121</v>
      </c>
      <c r="N538" s="2" t="s">
        <v>224</v>
      </c>
      <c r="O538" s="2">
        <v>-0.49366216239999999</v>
      </c>
      <c r="P538" s="2">
        <v>12.1823089182</v>
      </c>
    </row>
    <row r="539" spans="1:16" x14ac:dyDescent="0.2">
      <c r="A539" s="2" t="s">
        <v>84</v>
      </c>
      <c r="B539" s="2" t="s">
        <v>85</v>
      </c>
      <c r="C539" s="2" t="s">
        <v>86</v>
      </c>
      <c r="D539" s="2" t="s">
        <v>251</v>
      </c>
      <c r="E539" s="2" t="s">
        <v>1254</v>
      </c>
      <c r="F539" s="2"/>
      <c r="G539" s="28"/>
      <c r="H539" s="2" t="s">
        <v>746</v>
      </c>
      <c r="I539" s="3">
        <v>7631.8249999999998</v>
      </c>
      <c r="J539" s="33">
        <v>217.92723234612953</v>
      </c>
      <c r="K539" s="34">
        <v>1663182.5</v>
      </c>
      <c r="L539" s="2" t="s">
        <v>90</v>
      </c>
      <c r="M539" s="2" t="s">
        <v>121</v>
      </c>
      <c r="N539" s="2" t="s">
        <v>455</v>
      </c>
      <c r="O539" s="2">
        <v>-0.49122500000000002</v>
      </c>
      <c r="P539" s="2">
        <v>12.1816294</v>
      </c>
    </row>
    <row r="540" spans="1:16" x14ac:dyDescent="0.2">
      <c r="A540" s="2" t="s">
        <v>84</v>
      </c>
      <c r="B540" s="2" t="s">
        <v>85</v>
      </c>
      <c r="C540" s="2" t="s">
        <v>86</v>
      </c>
      <c r="D540" s="2" t="s">
        <v>251</v>
      </c>
      <c r="E540" s="2" t="s">
        <v>548</v>
      </c>
      <c r="F540" s="2" t="s">
        <v>18</v>
      </c>
      <c r="G540" s="28">
        <v>43</v>
      </c>
      <c r="H540" s="2" t="s">
        <v>746</v>
      </c>
      <c r="I540" s="3">
        <v>3427.59</v>
      </c>
      <c r="J540" s="33">
        <v>362.5751621401626</v>
      </c>
      <c r="K540" s="34">
        <v>1242759</v>
      </c>
      <c r="L540" s="2" t="s">
        <v>90</v>
      </c>
      <c r="M540" s="2" t="s">
        <v>121</v>
      </c>
      <c r="N540" s="2" t="s">
        <v>455</v>
      </c>
      <c r="O540" s="2">
        <v>-0.47042772459999999</v>
      </c>
      <c r="P540" s="2">
        <v>12.1759319224</v>
      </c>
    </row>
    <row r="541" spans="1:16" x14ac:dyDescent="0.2">
      <c r="A541" s="2" t="s">
        <v>84</v>
      </c>
      <c r="B541" s="2" t="s">
        <v>85</v>
      </c>
      <c r="C541" s="2" t="s">
        <v>86</v>
      </c>
      <c r="D541" s="2" t="s">
        <v>251</v>
      </c>
      <c r="E541" s="2" t="s">
        <v>1255</v>
      </c>
      <c r="F541" s="2" t="s">
        <v>18</v>
      </c>
      <c r="G541" s="28">
        <v>68</v>
      </c>
      <c r="H541" s="2" t="s">
        <v>746</v>
      </c>
      <c r="I541" s="3">
        <v>1177.3430000000001</v>
      </c>
      <c r="J541" s="33">
        <v>864.43313460903062</v>
      </c>
      <c r="K541" s="34">
        <v>1017734.3</v>
      </c>
      <c r="L541" s="2" t="s">
        <v>90</v>
      </c>
      <c r="M541" s="2" t="s">
        <v>121</v>
      </c>
      <c r="N541" s="2" t="s">
        <v>455</v>
      </c>
      <c r="O541" s="2">
        <v>-0.46215134679999997</v>
      </c>
      <c r="P541" s="2">
        <v>12.1728209702</v>
      </c>
    </row>
    <row r="542" spans="1:16" x14ac:dyDescent="0.2">
      <c r="A542" s="2" t="s">
        <v>84</v>
      </c>
      <c r="B542" s="2" t="s">
        <v>85</v>
      </c>
      <c r="C542" s="2" t="s">
        <v>86</v>
      </c>
      <c r="D542" s="2" t="s">
        <v>126</v>
      </c>
      <c r="E542" s="2" t="s">
        <v>1256</v>
      </c>
      <c r="F542" s="2"/>
      <c r="G542" s="28"/>
      <c r="H542" s="2" t="s">
        <v>746</v>
      </c>
      <c r="I542" s="3">
        <v>500.94</v>
      </c>
      <c r="J542" s="33">
        <v>1896.6223499820337</v>
      </c>
      <c r="K542" s="34">
        <v>950094</v>
      </c>
      <c r="L542" s="2" t="s">
        <v>90</v>
      </c>
      <c r="M542" s="2" t="s">
        <v>121</v>
      </c>
      <c r="N542" s="2" t="s">
        <v>455</v>
      </c>
      <c r="O542" s="2">
        <v>-0.42215260440000002</v>
      </c>
      <c r="P542" s="2">
        <v>12.1542490897</v>
      </c>
    </row>
    <row r="543" spans="1:16" x14ac:dyDescent="0.2">
      <c r="A543" s="2" t="s">
        <v>84</v>
      </c>
      <c r="B543" s="2" t="s">
        <v>85</v>
      </c>
      <c r="C543" s="2" t="s">
        <v>86</v>
      </c>
      <c r="D543" s="2" t="s">
        <v>126</v>
      </c>
      <c r="E543" s="2" t="s">
        <v>1257</v>
      </c>
      <c r="F543" s="2"/>
      <c r="G543" s="28"/>
      <c r="H543" s="2" t="s">
        <v>746</v>
      </c>
      <c r="I543" s="3">
        <v>229.18899999999999</v>
      </c>
      <c r="J543" s="33">
        <v>2372.6422297754257</v>
      </c>
      <c r="K543" s="34">
        <v>543783.5</v>
      </c>
      <c r="L543" s="2" t="s">
        <v>90</v>
      </c>
      <c r="M543" s="2" t="s">
        <v>121</v>
      </c>
      <c r="N543" s="2" t="s">
        <v>455</v>
      </c>
      <c r="O543" s="2">
        <v>-0.42825027609999999</v>
      </c>
      <c r="P543" s="2">
        <v>12.157084987399999</v>
      </c>
    </row>
    <row r="544" spans="1:16" x14ac:dyDescent="0.2">
      <c r="A544" s="2" t="s">
        <v>84</v>
      </c>
      <c r="B544" s="2" t="s">
        <v>85</v>
      </c>
      <c r="C544" s="2" t="s">
        <v>108</v>
      </c>
      <c r="D544" s="2" t="s">
        <v>123</v>
      </c>
      <c r="E544" s="2" t="s">
        <v>988</v>
      </c>
      <c r="F544" s="2" t="s">
        <v>18</v>
      </c>
      <c r="G544" s="28">
        <v>24</v>
      </c>
      <c r="H544" s="2" t="s">
        <v>746</v>
      </c>
      <c r="I544" s="3">
        <v>215.446</v>
      </c>
      <c r="J544" s="33">
        <v>2428.3068611160106</v>
      </c>
      <c r="K544" s="34">
        <v>523169</v>
      </c>
      <c r="L544" s="2" t="s">
        <v>90</v>
      </c>
      <c r="M544" s="2" t="s">
        <v>121</v>
      </c>
      <c r="N544" s="2" t="s">
        <v>455</v>
      </c>
      <c r="O544" s="2">
        <v>-0.43165753340000002</v>
      </c>
      <c r="P544" s="2">
        <v>12.1586539943</v>
      </c>
    </row>
    <row r="545" spans="1:16" x14ac:dyDescent="0.2">
      <c r="A545" s="2" t="s">
        <v>13</v>
      </c>
      <c r="B545" s="2" t="s">
        <v>52</v>
      </c>
      <c r="C545" s="2" t="s">
        <v>53</v>
      </c>
      <c r="D545" s="2" t="s">
        <v>54</v>
      </c>
      <c r="E545" s="2" t="s">
        <v>1258</v>
      </c>
      <c r="F545" s="2" t="s">
        <v>18</v>
      </c>
      <c r="G545" s="28">
        <v>35</v>
      </c>
      <c r="H545" s="2" t="s">
        <v>746</v>
      </c>
      <c r="I545" s="3">
        <v>1533.114</v>
      </c>
      <c r="J545" s="33">
        <v>687.04049405327976</v>
      </c>
      <c r="K545" s="34">
        <v>1053311.3999999999</v>
      </c>
      <c r="L545" s="2" t="s">
        <v>90</v>
      </c>
      <c r="M545" s="2" t="s">
        <v>121</v>
      </c>
      <c r="N545" s="2" t="s">
        <v>455</v>
      </c>
      <c r="O545" s="2">
        <v>-0.43498381800000002</v>
      </c>
      <c r="P545" s="2">
        <v>12.160188169</v>
      </c>
    </row>
    <row r="546" spans="1:16" x14ac:dyDescent="0.2">
      <c r="A546" s="2" t="s">
        <v>13</v>
      </c>
      <c r="B546" s="2" t="s">
        <v>52</v>
      </c>
      <c r="C546" s="2" t="s">
        <v>53</v>
      </c>
      <c r="D546" s="2" t="s">
        <v>54</v>
      </c>
      <c r="E546" s="2" t="s">
        <v>1259</v>
      </c>
      <c r="F546" s="2"/>
      <c r="G546" s="28"/>
      <c r="H546" s="2" t="s">
        <v>746</v>
      </c>
      <c r="I546" s="3">
        <v>2036.1590000000001</v>
      </c>
      <c r="J546" s="33">
        <v>542.00870364249545</v>
      </c>
      <c r="K546" s="34">
        <v>1103615.8999999999</v>
      </c>
      <c r="L546" s="2" t="s">
        <v>90</v>
      </c>
      <c r="M546" s="2" t="s">
        <v>121</v>
      </c>
      <c r="N546" s="2" t="s">
        <v>455</v>
      </c>
      <c r="O546" s="2">
        <v>-0.43345433859999999</v>
      </c>
      <c r="P546" s="2">
        <v>12.1594882224</v>
      </c>
    </row>
    <row r="547" spans="1:16" x14ac:dyDescent="0.2">
      <c r="A547" s="2" t="s">
        <v>13</v>
      </c>
      <c r="B547" s="2" t="s">
        <v>52</v>
      </c>
      <c r="C547" s="2" t="s">
        <v>53</v>
      </c>
      <c r="D547" s="2" t="s">
        <v>54</v>
      </c>
      <c r="E547" s="2" t="s">
        <v>1260</v>
      </c>
      <c r="F547" s="2"/>
      <c r="G547" s="28"/>
      <c r="H547" s="2" t="s">
        <v>746</v>
      </c>
      <c r="I547" s="3">
        <v>6387.8059999999996</v>
      </c>
      <c r="J547" s="33">
        <v>240.89344604391559</v>
      </c>
      <c r="K547" s="34">
        <v>1538780.6</v>
      </c>
      <c r="L547" s="2" t="s">
        <v>90</v>
      </c>
      <c r="M547" s="2" t="s">
        <v>121</v>
      </c>
      <c r="N547" s="2" t="s">
        <v>135</v>
      </c>
      <c r="O547" s="2">
        <v>-0.43536476670000002</v>
      </c>
      <c r="P547" s="2">
        <v>12.160574566699999</v>
      </c>
    </row>
    <row r="548" spans="1:16" x14ac:dyDescent="0.2">
      <c r="A548" s="2" t="s">
        <v>13</v>
      </c>
      <c r="B548" s="2" t="s">
        <v>52</v>
      </c>
      <c r="C548" s="2" t="s">
        <v>244</v>
      </c>
      <c r="D548" s="2" t="s">
        <v>1261</v>
      </c>
      <c r="E548" s="2" t="s">
        <v>1262</v>
      </c>
      <c r="F548" s="2" t="s">
        <v>18</v>
      </c>
      <c r="G548" s="28">
        <v>45</v>
      </c>
      <c r="H548" s="2" t="s">
        <v>746</v>
      </c>
      <c r="I548" s="3">
        <v>1055.0450000000001</v>
      </c>
      <c r="J548" s="33">
        <v>953.04418294954235</v>
      </c>
      <c r="K548" s="34">
        <v>1005504.5</v>
      </c>
      <c r="L548" s="2" t="s">
        <v>90</v>
      </c>
      <c r="M548" s="2" t="s">
        <v>121</v>
      </c>
      <c r="N548" s="2" t="s">
        <v>455</v>
      </c>
      <c r="O548" s="2">
        <v>-1.1324315409000001</v>
      </c>
      <c r="P548" s="2">
        <v>12.4284085854</v>
      </c>
    </row>
    <row r="549" spans="1:16" x14ac:dyDescent="0.2">
      <c r="A549" s="2" t="s">
        <v>13</v>
      </c>
      <c r="B549" s="2" t="s">
        <v>52</v>
      </c>
      <c r="C549" s="2" t="s">
        <v>244</v>
      </c>
      <c r="D549" s="2" t="s">
        <v>1261</v>
      </c>
      <c r="E549" s="2" t="s">
        <v>1263</v>
      </c>
      <c r="F549" s="2" t="s">
        <v>97</v>
      </c>
      <c r="G549" s="28">
        <v>23</v>
      </c>
      <c r="H549" s="2" t="s">
        <v>746</v>
      </c>
      <c r="I549" s="3">
        <v>971.74900000000002</v>
      </c>
      <c r="J549" s="33">
        <v>1026.165089956357</v>
      </c>
      <c r="K549" s="34">
        <v>997174.9</v>
      </c>
      <c r="L549" s="2" t="s">
        <v>90</v>
      </c>
      <c r="M549" s="2" t="s">
        <v>121</v>
      </c>
      <c r="N549" s="2" t="s">
        <v>455</v>
      </c>
      <c r="O549" s="2">
        <v>-1.2113637219</v>
      </c>
      <c r="P549" s="2">
        <v>12.4546996415</v>
      </c>
    </row>
    <row r="550" spans="1:16" x14ac:dyDescent="0.2">
      <c r="A550" s="2" t="s">
        <v>13</v>
      </c>
      <c r="B550" s="2" t="s">
        <v>52</v>
      </c>
      <c r="C550" s="2" t="s">
        <v>244</v>
      </c>
      <c r="D550" s="2" t="s">
        <v>1261</v>
      </c>
      <c r="E550" s="2" t="s">
        <v>1264</v>
      </c>
      <c r="F550" s="2" t="s">
        <v>97</v>
      </c>
      <c r="G550" s="28">
        <v>30</v>
      </c>
      <c r="H550" s="2" t="s">
        <v>746</v>
      </c>
      <c r="I550" s="3">
        <v>909.83199999999999</v>
      </c>
      <c r="J550" s="33">
        <v>1089.1936093696418</v>
      </c>
      <c r="K550" s="34">
        <v>990983.2</v>
      </c>
      <c r="L550" s="2" t="s">
        <v>90</v>
      </c>
      <c r="M550" s="2" t="s">
        <v>121</v>
      </c>
      <c r="N550" s="2" t="s">
        <v>455</v>
      </c>
      <c r="O550" s="2">
        <v>-1.2049955590999999</v>
      </c>
      <c r="P550" s="2">
        <v>12.453793730099999</v>
      </c>
    </row>
    <row r="551" spans="1:16" x14ac:dyDescent="0.2">
      <c r="A551" s="2" t="s">
        <v>13</v>
      </c>
      <c r="B551" s="2" t="s">
        <v>14</v>
      </c>
      <c r="C551" s="2" t="s">
        <v>15</v>
      </c>
      <c r="D551" s="2" t="s">
        <v>225</v>
      </c>
      <c r="E551" s="2" t="s">
        <v>1265</v>
      </c>
      <c r="F551" s="2" t="s">
        <v>97</v>
      </c>
      <c r="G551" s="28">
        <v>36</v>
      </c>
      <c r="H551" s="2" t="s">
        <v>746</v>
      </c>
      <c r="I551" s="3">
        <v>1138.2570000000001</v>
      </c>
      <c r="J551" s="33">
        <v>890.68259628537305</v>
      </c>
      <c r="K551" s="34">
        <v>1013825.7</v>
      </c>
      <c r="L551" s="2" t="s">
        <v>90</v>
      </c>
      <c r="M551" s="2" t="s">
        <v>121</v>
      </c>
      <c r="N551" s="2" t="s">
        <v>455</v>
      </c>
      <c r="O551" s="2">
        <v>-1.2041708888</v>
      </c>
      <c r="P551" s="2">
        <v>12.4537053889</v>
      </c>
    </row>
    <row r="552" spans="1:16" x14ac:dyDescent="0.2">
      <c r="A552" s="2" t="s">
        <v>13</v>
      </c>
      <c r="B552" s="2" t="s">
        <v>14</v>
      </c>
      <c r="C552" s="2" t="s">
        <v>15</v>
      </c>
      <c r="D552" s="2" t="s">
        <v>225</v>
      </c>
      <c r="E552" s="2" t="s">
        <v>1266</v>
      </c>
      <c r="F552" s="2" t="s">
        <v>18</v>
      </c>
      <c r="G552" s="28">
        <v>17</v>
      </c>
      <c r="H552" s="2" t="s">
        <v>746</v>
      </c>
      <c r="I552" s="3">
        <v>877.87</v>
      </c>
      <c r="J552" s="33">
        <v>1125.2087438914646</v>
      </c>
      <c r="K552" s="34">
        <v>987787</v>
      </c>
      <c r="L552" s="2" t="s">
        <v>90</v>
      </c>
      <c r="M552" s="2" t="s">
        <v>121</v>
      </c>
      <c r="N552" s="2" t="s">
        <v>455</v>
      </c>
      <c r="O552" s="2">
        <v>-1.1710699315999999</v>
      </c>
      <c r="P552" s="2">
        <v>12.448725902</v>
      </c>
    </row>
    <row r="553" spans="1:16" x14ac:dyDescent="0.2">
      <c r="A553" s="2" t="s">
        <v>13</v>
      </c>
      <c r="B553" s="2" t="s">
        <v>14</v>
      </c>
      <c r="C553" s="2" t="s">
        <v>15</v>
      </c>
      <c r="D553" s="2" t="s">
        <v>225</v>
      </c>
      <c r="E553" s="2" t="s">
        <v>1267</v>
      </c>
      <c r="F553" s="2" t="s">
        <v>18</v>
      </c>
      <c r="G553" s="28">
        <v>51</v>
      </c>
      <c r="H553" s="2" t="s">
        <v>746</v>
      </c>
      <c r="I553" s="3">
        <v>1080.088</v>
      </c>
      <c r="J553" s="33">
        <v>933.2654376310079</v>
      </c>
      <c r="K553" s="34">
        <v>1008008.8</v>
      </c>
      <c r="L553" s="2" t="s">
        <v>90</v>
      </c>
      <c r="M553" s="2" t="s">
        <v>121</v>
      </c>
      <c r="N553" s="2" t="s">
        <v>455</v>
      </c>
      <c r="O553" s="2">
        <v>-1.1309438608</v>
      </c>
      <c r="P553" s="2">
        <v>12.4270740064</v>
      </c>
    </row>
    <row r="554" spans="1:16" x14ac:dyDescent="0.2">
      <c r="A554" s="2" t="s">
        <v>13</v>
      </c>
      <c r="B554" s="2" t="s">
        <v>14</v>
      </c>
      <c r="C554" s="2" t="s">
        <v>15</v>
      </c>
      <c r="D554" s="2" t="s">
        <v>225</v>
      </c>
      <c r="E554" s="2" t="s">
        <v>1268</v>
      </c>
      <c r="F554" s="2" t="s">
        <v>97</v>
      </c>
      <c r="G554" s="28">
        <v>38</v>
      </c>
      <c r="H554" s="2" t="s">
        <v>746</v>
      </c>
      <c r="I554" s="3">
        <v>306.35500000000002</v>
      </c>
      <c r="J554" s="33">
        <v>2152.8373945259582</v>
      </c>
      <c r="K554" s="34">
        <v>659532.5</v>
      </c>
      <c r="L554" s="2" t="s">
        <v>90</v>
      </c>
      <c r="M554" s="2" t="s">
        <v>121</v>
      </c>
      <c r="N554" s="2" t="s">
        <v>455</v>
      </c>
      <c r="O554" s="2">
        <v>-1.0529324038000001</v>
      </c>
      <c r="P554" s="2">
        <v>12.3604762943</v>
      </c>
    </row>
    <row r="555" spans="1:16" x14ac:dyDescent="0.2">
      <c r="A555" s="2" t="s">
        <v>13</v>
      </c>
      <c r="B555" s="2" t="s">
        <v>14</v>
      </c>
      <c r="C555" s="2" t="s">
        <v>15</v>
      </c>
      <c r="D555" s="2" t="s">
        <v>225</v>
      </c>
      <c r="E555" s="2" t="s">
        <v>1269</v>
      </c>
      <c r="F555" s="2" t="s">
        <v>18</v>
      </c>
      <c r="G555" s="28">
        <v>50</v>
      </c>
      <c r="H555" s="2" t="s">
        <v>746</v>
      </c>
      <c r="I555" s="3">
        <v>454.43700000000001</v>
      </c>
      <c r="J555" s="33">
        <v>1940.1050090551605</v>
      </c>
      <c r="K555" s="34">
        <v>881655.5</v>
      </c>
      <c r="L555" s="2" t="s">
        <v>90</v>
      </c>
      <c r="M555" s="2" t="s">
        <v>121</v>
      </c>
      <c r="N555" s="2" t="s">
        <v>455</v>
      </c>
      <c r="O555" s="2">
        <v>-1.122769017</v>
      </c>
      <c r="P555" s="2">
        <v>12.4203491579</v>
      </c>
    </row>
    <row r="556" spans="1:16" x14ac:dyDescent="0.2">
      <c r="A556" s="2" t="s">
        <v>13</v>
      </c>
      <c r="B556" s="2" t="s">
        <v>14</v>
      </c>
      <c r="C556" s="2" t="s">
        <v>15</v>
      </c>
      <c r="D556" s="2" t="s">
        <v>225</v>
      </c>
      <c r="E556" s="2" t="s">
        <v>1270</v>
      </c>
      <c r="F556" s="2"/>
      <c r="G556" s="28"/>
      <c r="H556" s="2" t="s">
        <v>746</v>
      </c>
      <c r="I556" s="3">
        <v>684.16600000000005</v>
      </c>
      <c r="J556" s="33">
        <v>1415.4702221390714</v>
      </c>
      <c r="K556" s="34">
        <v>968416.6</v>
      </c>
      <c r="L556" s="2" t="s">
        <v>90</v>
      </c>
      <c r="M556" s="2" t="s">
        <v>121</v>
      </c>
      <c r="N556" s="2" t="s">
        <v>455</v>
      </c>
      <c r="O556" s="2">
        <v>-1.1417036871999999</v>
      </c>
      <c r="P556" s="2">
        <v>12.435874933599999</v>
      </c>
    </row>
    <row r="557" spans="1:16" x14ac:dyDescent="0.2">
      <c r="A557" s="2" t="s">
        <v>13</v>
      </c>
      <c r="B557" s="2" t="s">
        <v>14</v>
      </c>
      <c r="C557" s="2" t="s">
        <v>15</v>
      </c>
      <c r="D557" s="2" t="s">
        <v>225</v>
      </c>
      <c r="E557" s="2" t="s">
        <v>1271</v>
      </c>
      <c r="F557" s="2"/>
      <c r="G557" s="28"/>
      <c r="H557" s="2" t="s">
        <v>746</v>
      </c>
      <c r="I557" s="3">
        <v>440.06599999999997</v>
      </c>
      <c r="J557" s="33">
        <v>1954.4772829530118</v>
      </c>
      <c r="K557" s="34">
        <v>860099</v>
      </c>
      <c r="L557" s="2" t="s">
        <v>90</v>
      </c>
      <c r="M557" s="2" t="s">
        <v>121</v>
      </c>
      <c r="N557" s="2" t="s">
        <v>455</v>
      </c>
      <c r="O557" s="2">
        <v>-1.1430896409</v>
      </c>
      <c r="P557" s="2">
        <v>12.436803558999999</v>
      </c>
    </row>
    <row r="558" spans="1:16" x14ac:dyDescent="0.2">
      <c r="A558" s="2" t="s">
        <v>13</v>
      </c>
      <c r="B558" s="2" t="s">
        <v>14</v>
      </c>
      <c r="C558" s="2" t="s">
        <v>15</v>
      </c>
      <c r="D558" s="2" t="s">
        <v>225</v>
      </c>
      <c r="E558" s="2" t="s">
        <v>1272</v>
      </c>
      <c r="F558" s="2"/>
      <c r="G558" s="28"/>
      <c r="H558" s="2" t="s">
        <v>746</v>
      </c>
      <c r="I558" s="3">
        <v>727.35799999999995</v>
      </c>
      <c r="J558" s="33">
        <v>1337.3549201356143</v>
      </c>
      <c r="K558" s="34">
        <v>972735.8</v>
      </c>
      <c r="L558" s="2" t="s">
        <v>90</v>
      </c>
      <c r="M558" s="2" t="s">
        <v>121</v>
      </c>
      <c r="N558" s="2" t="s">
        <v>455</v>
      </c>
      <c r="O558" s="2">
        <v>-1.1480666743000001</v>
      </c>
      <c r="P558" s="2">
        <v>12.4410516277</v>
      </c>
    </row>
    <row r="559" spans="1:16" x14ac:dyDescent="0.2">
      <c r="A559" s="2" t="s">
        <v>13</v>
      </c>
      <c r="B559" s="2" t="s">
        <v>14</v>
      </c>
      <c r="C559" s="2" t="s">
        <v>15</v>
      </c>
      <c r="D559" s="2" t="s">
        <v>225</v>
      </c>
      <c r="E559" s="2" t="s">
        <v>1273</v>
      </c>
      <c r="F559" s="2"/>
      <c r="G559" s="28"/>
      <c r="H559" s="2" t="s">
        <v>746</v>
      </c>
      <c r="I559" s="3">
        <v>740.81799999999998</v>
      </c>
      <c r="J559" s="33">
        <v>1314.873288715987</v>
      </c>
      <c r="K559" s="34">
        <v>974081.8</v>
      </c>
      <c r="L559" s="2" t="s">
        <v>90</v>
      </c>
      <c r="M559" s="2" t="s">
        <v>121</v>
      </c>
      <c r="N559" s="2" t="s">
        <v>455</v>
      </c>
      <c r="O559" s="2">
        <v>-1.1436804667</v>
      </c>
      <c r="P559" s="2">
        <v>12.4376227557</v>
      </c>
    </row>
    <row r="560" spans="1:16" x14ac:dyDescent="0.2">
      <c r="A560" s="2" t="s">
        <v>13</v>
      </c>
      <c r="B560" s="2" t="s">
        <v>14</v>
      </c>
      <c r="C560" s="2" t="s">
        <v>15</v>
      </c>
      <c r="D560" s="2" t="s">
        <v>225</v>
      </c>
      <c r="E560" s="2" t="s">
        <v>1274</v>
      </c>
      <c r="F560" s="2"/>
      <c r="G560" s="28"/>
      <c r="H560" s="2" t="s">
        <v>746</v>
      </c>
      <c r="I560" s="3">
        <v>998.49800000000005</v>
      </c>
      <c r="J560" s="33">
        <v>1001.3538334578537</v>
      </c>
      <c r="K560" s="34">
        <v>999849.8</v>
      </c>
      <c r="L560" s="2" t="s">
        <v>90</v>
      </c>
      <c r="M560" s="2" t="s">
        <v>121</v>
      </c>
      <c r="N560" s="2" t="s">
        <v>455</v>
      </c>
      <c r="O560" s="2">
        <v>-1.2205526604000001</v>
      </c>
      <c r="P560" s="2">
        <v>12.456074305</v>
      </c>
    </row>
    <row r="561" spans="1:16" x14ac:dyDescent="0.2">
      <c r="A561" s="2" t="s">
        <v>13</v>
      </c>
      <c r="B561" s="2" t="s">
        <v>14</v>
      </c>
      <c r="C561" s="2" t="s">
        <v>15</v>
      </c>
      <c r="D561" s="2" t="s">
        <v>225</v>
      </c>
      <c r="E561" s="2" t="s">
        <v>1275</v>
      </c>
      <c r="F561" s="2"/>
      <c r="G561" s="28"/>
      <c r="H561" s="2" t="s">
        <v>746</v>
      </c>
      <c r="I561" s="3">
        <v>1119.4169999999999</v>
      </c>
      <c r="J561" s="33">
        <v>903.98993404602572</v>
      </c>
      <c r="K561" s="34">
        <v>1011941.7</v>
      </c>
      <c r="L561" s="2" t="s">
        <v>90</v>
      </c>
      <c r="M561" s="2" t="s">
        <v>121</v>
      </c>
      <c r="N561" s="2" t="s">
        <v>455</v>
      </c>
      <c r="O561" s="2">
        <v>-1.0523396346</v>
      </c>
      <c r="P561" s="2">
        <v>12.3590591667</v>
      </c>
    </row>
    <row r="562" spans="1:16" x14ac:dyDescent="0.2">
      <c r="A562" s="2" t="s">
        <v>13</v>
      </c>
      <c r="B562" s="2" t="s">
        <v>14</v>
      </c>
      <c r="C562" s="2" t="s">
        <v>15</v>
      </c>
      <c r="D562" s="2" t="s">
        <v>237</v>
      </c>
      <c r="E562" s="2" t="s">
        <v>552</v>
      </c>
      <c r="F562" s="2" t="s">
        <v>97</v>
      </c>
      <c r="G562" s="28">
        <v>60</v>
      </c>
      <c r="H562" s="2" t="s">
        <v>746</v>
      </c>
      <c r="I562" s="3">
        <v>262.39400000000001</v>
      </c>
      <c r="J562" s="33">
        <v>2262.212550591858</v>
      </c>
      <c r="K562" s="34">
        <v>593591</v>
      </c>
      <c r="L562" s="2" t="s">
        <v>22</v>
      </c>
      <c r="M562" s="2" t="s">
        <v>121</v>
      </c>
      <c r="N562" s="2"/>
      <c r="O562" s="2">
        <v>-1.1283398954999999</v>
      </c>
      <c r="P562" s="2">
        <v>12.4249966884</v>
      </c>
    </row>
    <row r="563" spans="1:16" x14ac:dyDescent="0.2">
      <c r="A563" s="2" t="s">
        <v>13</v>
      </c>
      <c r="B563" s="2" t="s">
        <v>52</v>
      </c>
      <c r="C563" s="2" t="s">
        <v>244</v>
      </c>
      <c r="D563" s="2" t="s">
        <v>245</v>
      </c>
      <c r="E563" s="2" t="s">
        <v>1276</v>
      </c>
      <c r="F563" s="2" t="s">
        <v>18</v>
      </c>
      <c r="G563" s="28">
        <v>40</v>
      </c>
      <c r="H563" s="2" t="s">
        <v>746</v>
      </c>
      <c r="I563" s="3">
        <v>796.57</v>
      </c>
      <c r="J563" s="33">
        <v>1229.8442070376739</v>
      </c>
      <c r="K563" s="34">
        <v>979657</v>
      </c>
      <c r="L563" s="2" t="s">
        <v>90</v>
      </c>
      <c r="M563" s="2" t="s">
        <v>121</v>
      </c>
      <c r="N563" s="2" t="s">
        <v>455</v>
      </c>
      <c r="O563" s="2">
        <v>-1.2174091285999999</v>
      </c>
      <c r="P563" s="2">
        <v>12.4556933242</v>
      </c>
    </row>
    <row r="564" spans="1:16" x14ac:dyDescent="0.2">
      <c r="A564" s="2" t="s">
        <v>13</v>
      </c>
      <c r="B564" s="2" t="s">
        <v>52</v>
      </c>
      <c r="C564" s="2" t="s">
        <v>244</v>
      </c>
      <c r="D564" s="2" t="s">
        <v>245</v>
      </c>
      <c r="E564" s="2" t="s">
        <v>1277</v>
      </c>
      <c r="F564" s="2"/>
      <c r="G564" s="28"/>
      <c r="H564" s="2" t="s">
        <v>746</v>
      </c>
      <c r="I564" s="3">
        <v>396.255</v>
      </c>
      <c r="J564" s="33">
        <v>2004.7254924228087</v>
      </c>
      <c r="K564" s="34">
        <v>794382.5</v>
      </c>
      <c r="L564" s="2" t="s">
        <v>90</v>
      </c>
      <c r="M564" s="2" t="s">
        <v>121</v>
      </c>
      <c r="N564" s="2" t="s">
        <v>455</v>
      </c>
      <c r="O564" s="2">
        <v>-1.2166766432</v>
      </c>
      <c r="P564" s="2">
        <v>12.4553671887</v>
      </c>
    </row>
    <row r="565" spans="1:16" x14ac:dyDescent="0.2">
      <c r="A565" s="2" t="s">
        <v>13</v>
      </c>
      <c r="B565" s="2" t="s">
        <v>52</v>
      </c>
      <c r="C565" s="2" t="s">
        <v>244</v>
      </c>
      <c r="D565" s="2" t="s">
        <v>245</v>
      </c>
      <c r="E565" s="2" t="s">
        <v>1278</v>
      </c>
      <c r="F565" s="2"/>
      <c r="G565" s="28"/>
      <c r="H565" s="2" t="s">
        <v>746</v>
      </c>
      <c r="I565" s="3">
        <v>580.20000000000005</v>
      </c>
      <c r="J565" s="33">
        <v>1651.1892450879006</v>
      </c>
      <c r="K565" s="34">
        <v>958020</v>
      </c>
      <c r="L565" s="2" t="s">
        <v>90</v>
      </c>
      <c r="M565" s="2" t="s">
        <v>121</v>
      </c>
      <c r="N565" s="2" t="s">
        <v>455</v>
      </c>
      <c r="O565" s="2">
        <v>-1.2165673381</v>
      </c>
      <c r="P565" s="2">
        <v>12.455606170299999</v>
      </c>
    </row>
    <row r="566" spans="1:16" x14ac:dyDescent="0.2">
      <c r="A566" s="2" t="s">
        <v>13</v>
      </c>
      <c r="B566" s="2" t="s">
        <v>52</v>
      </c>
      <c r="C566" s="2" t="s">
        <v>244</v>
      </c>
      <c r="D566" s="2" t="s">
        <v>245</v>
      </c>
      <c r="E566" s="2" t="s">
        <v>1279</v>
      </c>
      <c r="F566" s="2" t="s">
        <v>18</v>
      </c>
      <c r="G566" s="28">
        <v>27</v>
      </c>
      <c r="H566" s="2" t="s">
        <v>746</v>
      </c>
      <c r="I566" s="3">
        <v>312.76499999999999</v>
      </c>
      <c r="J566" s="33">
        <v>2139.4577398366187</v>
      </c>
      <c r="K566" s="34">
        <v>669147.5</v>
      </c>
      <c r="L566" s="2" t="s">
        <v>90</v>
      </c>
      <c r="M566" s="2" t="s">
        <v>121</v>
      </c>
      <c r="N566" s="2" t="s">
        <v>455</v>
      </c>
      <c r="O566" s="2">
        <v>-1.217175012</v>
      </c>
      <c r="P566" s="2">
        <v>12.455621927799999</v>
      </c>
    </row>
    <row r="567" spans="1:16" x14ac:dyDescent="0.2">
      <c r="A567" s="2" t="s">
        <v>13</v>
      </c>
      <c r="B567" s="2" t="s">
        <v>14</v>
      </c>
      <c r="C567" s="2" t="s">
        <v>72</v>
      </c>
      <c r="D567" s="2" t="s">
        <v>73</v>
      </c>
      <c r="E567" s="2" t="s">
        <v>1280</v>
      </c>
      <c r="F567" s="2" t="s">
        <v>97</v>
      </c>
      <c r="G567" s="28">
        <v>28</v>
      </c>
      <c r="H567" s="2" t="s">
        <v>746</v>
      </c>
      <c r="I567" s="3">
        <v>66.495000000000005</v>
      </c>
      <c r="J567" s="33">
        <v>3000</v>
      </c>
      <c r="K567" s="34">
        <v>199485</v>
      </c>
      <c r="L567" s="2" t="s">
        <v>22</v>
      </c>
      <c r="M567" s="2" t="s">
        <v>121</v>
      </c>
      <c r="N567" s="2"/>
      <c r="O567" s="2">
        <v>-1.2254816684000001</v>
      </c>
      <c r="P567" s="2">
        <v>12.456800675</v>
      </c>
    </row>
    <row r="568" spans="1:16" x14ac:dyDescent="0.2">
      <c r="A568" s="2" t="s">
        <v>13</v>
      </c>
      <c r="B568" s="2" t="s">
        <v>14</v>
      </c>
      <c r="C568" s="2" t="s">
        <v>72</v>
      </c>
      <c r="D568" s="2" t="s">
        <v>73</v>
      </c>
      <c r="E568" s="2" t="s">
        <v>990</v>
      </c>
      <c r="F568" s="2" t="s">
        <v>18</v>
      </c>
      <c r="G568" s="28">
        <v>55</v>
      </c>
      <c r="H568" s="2" t="s">
        <v>746</v>
      </c>
      <c r="I568" s="3">
        <v>478.54300000000001</v>
      </c>
      <c r="J568" s="33">
        <v>1917.9352743640593</v>
      </c>
      <c r="K568" s="34">
        <v>917814.5</v>
      </c>
      <c r="L568" s="2" t="s">
        <v>45</v>
      </c>
      <c r="M568" s="2" t="s">
        <v>121</v>
      </c>
      <c r="N568" s="2"/>
      <c r="O568" s="2">
        <v>-1.2241848637999999</v>
      </c>
      <c r="P568" s="2">
        <v>12.456604994399999</v>
      </c>
    </row>
    <row r="569" spans="1:16" x14ac:dyDescent="0.2">
      <c r="A569" s="2" t="s">
        <v>84</v>
      </c>
      <c r="B569" s="2" t="s">
        <v>85</v>
      </c>
      <c r="C569" s="2" t="s">
        <v>86</v>
      </c>
      <c r="D569" s="2" t="s">
        <v>130</v>
      </c>
      <c r="E569" s="2" t="s">
        <v>1281</v>
      </c>
      <c r="F569" s="2"/>
      <c r="G569" s="28"/>
      <c r="H569" s="2" t="s">
        <v>746</v>
      </c>
      <c r="I569" s="3">
        <v>90.129000000000005</v>
      </c>
      <c r="J569" s="33">
        <v>3000</v>
      </c>
      <c r="K569" s="34">
        <v>270387</v>
      </c>
      <c r="L569" s="2" t="s">
        <v>43</v>
      </c>
      <c r="M569" s="2" t="s">
        <v>121</v>
      </c>
      <c r="N569" s="2"/>
      <c r="O569" s="2">
        <v>-1.3267554162999999</v>
      </c>
      <c r="P569" s="2">
        <v>12.454726149300001</v>
      </c>
    </row>
    <row r="570" spans="1:16" x14ac:dyDescent="0.2">
      <c r="A570" s="2" t="s">
        <v>84</v>
      </c>
      <c r="B570" s="2" t="s">
        <v>85</v>
      </c>
      <c r="C570" s="2" t="s">
        <v>86</v>
      </c>
      <c r="D570" s="2" t="s">
        <v>186</v>
      </c>
      <c r="E570" s="2" t="s">
        <v>991</v>
      </c>
      <c r="F570" s="2" t="s">
        <v>18</v>
      </c>
      <c r="G570" s="28">
        <v>29</v>
      </c>
      <c r="H570" s="2" t="s">
        <v>746</v>
      </c>
      <c r="I570" s="3">
        <v>2840.4879999999998</v>
      </c>
      <c r="J570" s="33">
        <v>416.84696432444008</v>
      </c>
      <c r="K570" s="34">
        <v>1184048.8</v>
      </c>
      <c r="L570" s="2" t="s">
        <v>90</v>
      </c>
      <c r="M570" s="2" t="s">
        <v>121</v>
      </c>
      <c r="N570" s="2" t="s">
        <v>455</v>
      </c>
      <c r="O570" s="2">
        <v>-1.3268936253000001</v>
      </c>
      <c r="P570" s="2">
        <v>12.454694181500001</v>
      </c>
    </row>
    <row r="571" spans="1:16" x14ac:dyDescent="0.2">
      <c r="A571" s="2" t="s">
        <v>84</v>
      </c>
      <c r="B571" s="2" t="s">
        <v>85</v>
      </c>
      <c r="C571" s="2" t="s">
        <v>86</v>
      </c>
      <c r="D571" s="2" t="s">
        <v>186</v>
      </c>
      <c r="E571" s="2" t="s">
        <v>1282</v>
      </c>
      <c r="F571" s="2"/>
      <c r="G571" s="28"/>
      <c r="H571" s="2" t="s">
        <v>746</v>
      </c>
      <c r="I571" s="3">
        <v>124.711</v>
      </c>
      <c r="J571" s="33">
        <v>2801.8538861848592</v>
      </c>
      <c r="K571" s="34">
        <v>349422</v>
      </c>
      <c r="L571" s="2" t="s">
        <v>45</v>
      </c>
      <c r="M571" s="2" t="s">
        <v>121</v>
      </c>
      <c r="N571" s="2"/>
      <c r="O571" s="2">
        <v>-1.3265831105999999</v>
      </c>
      <c r="P571" s="2">
        <v>12.454781760199999</v>
      </c>
    </row>
    <row r="572" spans="1:16" x14ac:dyDescent="0.2">
      <c r="A572" s="2" t="s">
        <v>84</v>
      </c>
      <c r="B572" s="2" t="s">
        <v>85</v>
      </c>
      <c r="C572" s="2" t="s">
        <v>86</v>
      </c>
      <c r="D572" s="2" t="s">
        <v>186</v>
      </c>
      <c r="E572" s="2" t="s">
        <v>1283</v>
      </c>
      <c r="F572" s="2" t="s">
        <v>97</v>
      </c>
      <c r="G572" s="28">
        <v>44</v>
      </c>
      <c r="H572" s="2" t="s">
        <v>746</v>
      </c>
      <c r="I572" s="3">
        <v>254.97300000000001</v>
      </c>
      <c r="J572" s="33">
        <v>2284.3967792668241</v>
      </c>
      <c r="K572" s="34">
        <v>582459.5</v>
      </c>
      <c r="L572" s="2" t="s">
        <v>45</v>
      </c>
      <c r="M572" s="2" t="s">
        <v>121</v>
      </c>
      <c r="N572" s="2"/>
      <c r="O572" s="2">
        <v>-1.3262961306000001</v>
      </c>
      <c r="P572" s="2">
        <v>12.4548519005</v>
      </c>
    </row>
    <row r="573" spans="1:16" x14ac:dyDescent="0.2">
      <c r="A573" s="2" t="s">
        <v>84</v>
      </c>
      <c r="B573" s="2" t="s">
        <v>85</v>
      </c>
      <c r="C573" s="2" t="s">
        <v>86</v>
      </c>
      <c r="D573" s="2" t="s">
        <v>186</v>
      </c>
      <c r="E573" s="2" t="s">
        <v>1284</v>
      </c>
      <c r="F573" s="2" t="s">
        <v>18</v>
      </c>
      <c r="G573" s="28">
        <v>30</v>
      </c>
      <c r="H573" s="2" t="s">
        <v>746</v>
      </c>
      <c r="I573" s="3">
        <v>147.28800000000001</v>
      </c>
      <c r="J573" s="33">
        <v>2678.9419368855574</v>
      </c>
      <c r="K573" s="34">
        <v>394576</v>
      </c>
      <c r="L573" s="2" t="s">
        <v>43</v>
      </c>
      <c r="M573" s="2" t="s">
        <v>121</v>
      </c>
      <c r="N573" s="2"/>
      <c r="O573" s="2">
        <v>-1.3258774124999999</v>
      </c>
      <c r="P573" s="2">
        <v>12.454951313700001</v>
      </c>
    </row>
    <row r="574" spans="1:16" x14ac:dyDescent="0.2">
      <c r="A574" s="2" t="s">
        <v>84</v>
      </c>
      <c r="B574" s="2" t="s">
        <v>85</v>
      </c>
      <c r="C574" s="2" t="s">
        <v>86</v>
      </c>
      <c r="D574" s="2" t="s">
        <v>186</v>
      </c>
      <c r="E574" s="2" t="s">
        <v>1285</v>
      </c>
      <c r="F574" s="2"/>
      <c r="G574" s="28"/>
      <c r="H574" s="2" t="s">
        <v>746</v>
      </c>
      <c r="I574" s="3">
        <v>188.55500000000001</v>
      </c>
      <c r="J574" s="33">
        <v>2530.3492349712283</v>
      </c>
      <c r="K574" s="34">
        <v>477110</v>
      </c>
      <c r="L574" s="2" t="s">
        <v>43</v>
      </c>
      <c r="M574" s="2" t="s">
        <v>121</v>
      </c>
      <c r="N574" s="2"/>
      <c r="O574" s="2">
        <v>-1.3257643191999999</v>
      </c>
      <c r="P574" s="2">
        <v>12.4549727119</v>
      </c>
    </row>
    <row r="575" spans="1:16" x14ac:dyDescent="0.2">
      <c r="A575" s="2" t="s">
        <v>84</v>
      </c>
      <c r="B575" s="2" t="s">
        <v>85</v>
      </c>
      <c r="C575" s="2" t="s">
        <v>86</v>
      </c>
      <c r="D575" s="2" t="s">
        <v>186</v>
      </c>
      <c r="E575" s="2" t="s">
        <v>1286</v>
      </c>
      <c r="F575" s="2"/>
      <c r="G575" s="28"/>
      <c r="H575" s="2" t="s">
        <v>746</v>
      </c>
      <c r="I575" s="3">
        <v>128.352</v>
      </c>
      <c r="J575" s="33">
        <v>2779.1074545001247</v>
      </c>
      <c r="K575" s="34">
        <v>356704</v>
      </c>
      <c r="L575" s="2" t="s">
        <v>43</v>
      </c>
      <c r="M575" s="2" t="s">
        <v>121</v>
      </c>
      <c r="N575" s="2"/>
      <c r="O575" s="2">
        <v>-1.3259945946</v>
      </c>
      <c r="P575" s="2">
        <v>12.454898203799999</v>
      </c>
    </row>
    <row r="576" spans="1:16" x14ac:dyDescent="0.2">
      <c r="A576" s="2" t="s">
        <v>84</v>
      </c>
      <c r="B576" s="2" t="s">
        <v>85</v>
      </c>
      <c r="C576" s="2" t="s">
        <v>86</v>
      </c>
      <c r="D576" s="2" t="s">
        <v>186</v>
      </c>
      <c r="E576" s="2" t="s">
        <v>1287</v>
      </c>
      <c r="F576" s="2" t="s">
        <v>18</v>
      </c>
      <c r="G576" s="28">
        <v>39</v>
      </c>
      <c r="H576" s="2" t="s">
        <v>746</v>
      </c>
      <c r="I576" s="3">
        <v>131.94399999999999</v>
      </c>
      <c r="J576" s="33">
        <v>2757.8972897592921</v>
      </c>
      <c r="K576" s="34">
        <v>363888</v>
      </c>
      <c r="L576" s="2" t="s">
        <v>43</v>
      </c>
      <c r="M576" s="2" t="s">
        <v>121</v>
      </c>
      <c r="N576" s="2"/>
      <c r="O576" s="2">
        <v>-1.3257073086</v>
      </c>
      <c r="P576" s="2">
        <v>12.4548393062</v>
      </c>
    </row>
    <row r="577" spans="1:16" x14ac:dyDescent="0.2">
      <c r="A577" s="2" t="s">
        <v>84</v>
      </c>
      <c r="B577" s="2" t="s">
        <v>85</v>
      </c>
      <c r="C577" s="2" t="s">
        <v>108</v>
      </c>
      <c r="D577" s="2" t="s">
        <v>15</v>
      </c>
      <c r="E577" s="2" t="s">
        <v>1288</v>
      </c>
      <c r="F577" s="2"/>
      <c r="G577" s="28"/>
      <c r="H577" s="2" t="s">
        <v>746</v>
      </c>
      <c r="I577" s="3">
        <v>36.588000000000001</v>
      </c>
      <c r="J577" s="33">
        <v>3000</v>
      </c>
      <c r="K577" s="34">
        <v>109764</v>
      </c>
      <c r="L577" s="2" t="s">
        <v>43</v>
      </c>
      <c r="M577" s="2" t="s">
        <v>121</v>
      </c>
      <c r="N577" s="2"/>
      <c r="O577" s="2">
        <v>-1.3639396263000001</v>
      </c>
      <c r="P577" s="2">
        <v>12.420357385899999</v>
      </c>
    </row>
    <row r="578" spans="1:16" x14ac:dyDescent="0.2">
      <c r="A578" s="2" t="s">
        <v>84</v>
      </c>
      <c r="B578" s="2" t="s">
        <v>85</v>
      </c>
      <c r="C578" s="2" t="s">
        <v>86</v>
      </c>
      <c r="D578" s="2" t="s">
        <v>130</v>
      </c>
      <c r="E578" s="2" t="s">
        <v>993</v>
      </c>
      <c r="F578" s="2" t="s">
        <v>18</v>
      </c>
      <c r="G578" s="28">
        <v>42</v>
      </c>
      <c r="H578" s="2" t="s">
        <v>746</v>
      </c>
      <c r="I578" s="3">
        <v>3757.241</v>
      </c>
      <c r="J578" s="33">
        <v>339.53746911630105</v>
      </c>
      <c r="K578" s="34">
        <v>1275724.1000000001</v>
      </c>
      <c r="L578" s="2" t="s">
        <v>90</v>
      </c>
      <c r="M578" s="2" t="s">
        <v>121</v>
      </c>
      <c r="N578" s="2" t="s">
        <v>322</v>
      </c>
      <c r="O578" s="2">
        <v>-1.3639081477999999</v>
      </c>
      <c r="P578" s="2">
        <v>12.4256600757</v>
      </c>
    </row>
    <row r="579" spans="1:16" x14ac:dyDescent="0.2">
      <c r="A579" s="2" t="s">
        <v>84</v>
      </c>
      <c r="B579" s="2" t="s">
        <v>85</v>
      </c>
      <c r="C579" s="2" t="s">
        <v>86</v>
      </c>
      <c r="D579" s="2" t="s">
        <v>186</v>
      </c>
      <c r="E579" s="2" t="s">
        <v>1289</v>
      </c>
      <c r="F579" s="2" t="s">
        <v>18</v>
      </c>
      <c r="G579" s="28">
        <v>36</v>
      </c>
      <c r="H579" s="2" t="s">
        <v>746</v>
      </c>
      <c r="I579" s="3">
        <v>67.486000000000004</v>
      </c>
      <c r="J579" s="33">
        <v>3000</v>
      </c>
      <c r="K579" s="34">
        <v>202458</v>
      </c>
      <c r="L579" s="2" t="s">
        <v>90</v>
      </c>
      <c r="M579" s="2" t="s">
        <v>121</v>
      </c>
      <c r="N579" s="2" t="s">
        <v>135</v>
      </c>
      <c r="O579" s="2">
        <v>-1.3638003780000001</v>
      </c>
      <c r="P579" s="2">
        <v>12.4261178878</v>
      </c>
    </row>
    <row r="580" spans="1:16" x14ac:dyDescent="0.2">
      <c r="A580" s="2" t="s">
        <v>84</v>
      </c>
      <c r="B580" s="2" t="s">
        <v>85</v>
      </c>
      <c r="C580" s="2" t="s">
        <v>86</v>
      </c>
      <c r="D580" s="2" t="s">
        <v>186</v>
      </c>
      <c r="E580" s="2" t="s">
        <v>1290</v>
      </c>
      <c r="F580" s="2"/>
      <c r="G580" s="28"/>
      <c r="H580" s="2" t="s">
        <v>746</v>
      </c>
      <c r="I580" s="3">
        <v>67.950999999999993</v>
      </c>
      <c r="J580" s="33">
        <v>3000</v>
      </c>
      <c r="K580" s="34">
        <v>203852.99999999997</v>
      </c>
      <c r="L580" s="2" t="s">
        <v>90</v>
      </c>
      <c r="M580" s="2" t="s">
        <v>121</v>
      </c>
      <c r="N580" s="2" t="s">
        <v>135</v>
      </c>
      <c r="O580" s="2">
        <v>-1.3639685586000001</v>
      </c>
      <c r="P580" s="2">
        <v>12.4208587572</v>
      </c>
    </row>
    <row r="581" spans="1:16" x14ac:dyDescent="0.2">
      <c r="A581" s="2" t="s">
        <v>84</v>
      </c>
      <c r="B581" s="2" t="s">
        <v>85</v>
      </c>
      <c r="C581" s="2" t="s">
        <v>86</v>
      </c>
      <c r="D581" s="2" t="s">
        <v>186</v>
      </c>
      <c r="E581" s="2" t="s">
        <v>1291</v>
      </c>
      <c r="F581" s="2"/>
      <c r="G581" s="28"/>
      <c r="H581" s="2" t="s">
        <v>746</v>
      </c>
      <c r="I581" s="3">
        <v>85.540999999999997</v>
      </c>
      <c r="J581" s="33">
        <v>3000</v>
      </c>
      <c r="K581" s="34">
        <v>256623</v>
      </c>
      <c r="L581" s="2" t="s">
        <v>90</v>
      </c>
      <c r="M581" s="2" t="s">
        <v>121</v>
      </c>
      <c r="N581" s="2" t="s">
        <v>135</v>
      </c>
      <c r="O581" s="2">
        <v>-1.3597114333</v>
      </c>
      <c r="P581" s="2">
        <v>12.433955066699999</v>
      </c>
    </row>
    <row r="582" spans="1:16" x14ac:dyDescent="0.2">
      <c r="A582" s="2" t="s">
        <v>84</v>
      </c>
      <c r="B582" s="2" t="s">
        <v>85</v>
      </c>
      <c r="C582" s="2" t="s">
        <v>86</v>
      </c>
      <c r="D582" s="2" t="s">
        <v>186</v>
      </c>
      <c r="E582" s="2" t="s">
        <v>1292</v>
      </c>
      <c r="F582" s="2" t="s">
        <v>18</v>
      </c>
      <c r="G582" s="28">
        <v>25</v>
      </c>
      <c r="H582" s="2" t="s">
        <v>746</v>
      </c>
      <c r="I582" s="3">
        <v>103.233</v>
      </c>
      <c r="J582" s="33">
        <v>2968.6824949386337</v>
      </c>
      <c r="K582" s="34">
        <v>306466</v>
      </c>
      <c r="L582" s="2" t="s">
        <v>90</v>
      </c>
      <c r="M582" s="2" t="s">
        <v>121</v>
      </c>
      <c r="N582" s="2" t="s">
        <v>135</v>
      </c>
      <c r="O582" s="2">
        <v>-1.3675141126000001</v>
      </c>
      <c r="P582" s="2">
        <v>12.4144167653</v>
      </c>
    </row>
    <row r="583" spans="1:16" x14ac:dyDescent="0.2">
      <c r="A583" s="2" t="s">
        <v>84</v>
      </c>
      <c r="B583" s="2" t="s">
        <v>85</v>
      </c>
      <c r="C583" s="2" t="s">
        <v>86</v>
      </c>
      <c r="D583" s="2" t="s">
        <v>186</v>
      </c>
      <c r="E583" s="2" t="s">
        <v>1292</v>
      </c>
      <c r="F583" s="2" t="s">
        <v>18</v>
      </c>
      <c r="G583" s="28">
        <v>25</v>
      </c>
      <c r="H583" s="2" t="s">
        <v>746</v>
      </c>
      <c r="I583" s="3">
        <v>101.286</v>
      </c>
      <c r="J583" s="33">
        <v>2987.3032798214954</v>
      </c>
      <c r="K583" s="34">
        <v>302572</v>
      </c>
      <c r="L583" s="2" t="s">
        <v>90</v>
      </c>
      <c r="M583" s="2" t="s">
        <v>121</v>
      </c>
      <c r="N583" s="2" t="s">
        <v>135</v>
      </c>
      <c r="O583" s="2">
        <v>-1.3703909806000001</v>
      </c>
      <c r="P583" s="2">
        <v>12.4126355629</v>
      </c>
    </row>
    <row r="584" spans="1:16" x14ac:dyDescent="0.2">
      <c r="A584" s="2" t="s">
        <v>84</v>
      </c>
      <c r="B584" s="2" t="s">
        <v>85</v>
      </c>
      <c r="C584" s="2" t="s">
        <v>86</v>
      </c>
      <c r="D584" s="2" t="s">
        <v>186</v>
      </c>
      <c r="E584" s="2" t="s">
        <v>1293</v>
      </c>
      <c r="F584" s="2" t="s">
        <v>18</v>
      </c>
      <c r="G584" s="28">
        <v>44</v>
      </c>
      <c r="H584" s="2" t="s">
        <v>746</v>
      </c>
      <c r="I584" s="3">
        <v>123.19199999999999</v>
      </c>
      <c r="J584" s="33">
        <v>2811.7410221442951</v>
      </c>
      <c r="K584" s="34">
        <v>346384</v>
      </c>
      <c r="L584" s="2" t="s">
        <v>90</v>
      </c>
      <c r="M584" s="2" t="s">
        <v>121</v>
      </c>
      <c r="N584" s="2" t="s">
        <v>135</v>
      </c>
      <c r="O584" s="2">
        <v>-1.3640633342999999</v>
      </c>
      <c r="P584" s="2">
        <v>12.423374710299999</v>
      </c>
    </row>
    <row r="585" spans="1:16" x14ac:dyDescent="0.2">
      <c r="A585" s="2" t="s">
        <v>84</v>
      </c>
      <c r="B585" s="2" t="s">
        <v>85</v>
      </c>
      <c r="C585" s="2" t="s">
        <v>86</v>
      </c>
      <c r="D585" s="2" t="s">
        <v>186</v>
      </c>
      <c r="E585" s="2" t="s">
        <v>1294</v>
      </c>
      <c r="F585" s="2" t="s">
        <v>18</v>
      </c>
      <c r="G585" s="28">
        <v>65</v>
      </c>
      <c r="H585" s="2" t="s">
        <v>746</v>
      </c>
      <c r="I585" s="3">
        <v>76.221999999999994</v>
      </c>
      <c r="J585" s="33">
        <v>3000</v>
      </c>
      <c r="K585" s="34">
        <v>228665.99999999997</v>
      </c>
      <c r="L585" s="2" t="s">
        <v>90</v>
      </c>
      <c r="M585" s="2" t="s">
        <v>121</v>
      </c>
      <c r="N585" s="2" t="s">
        <v>135</v>
      </c>
      <c r="O585" s="2">
        <v>-1.3636100382</v>
      </c>
      <c r="P585" s="2">
        <v>12.425127055500001</v>
      </c>
    </row>
    <row r="586" spans="1:16" x14ac:dyDescent="0.2">
      <c r="A586" s="2" t="s">
        <v>84</v>
      </c>
      <c r="B586" s="2" t="s">
        <v>85</v>
      </c>
      <c r="C586" s="2" t="s">
        <v>86</v>
      </c>
      <c r="D586" s="2" t="s">
        <v>186</v>
      </c>
      <c r="E586" s="2" t="s">
        <v>1295</v>
      </c>
      <c r="F586" s="2" t="s">
        <v>18</v>
      </c>
      <c r="G586" s="28">
        <v>33</v>
      </c>
      <c r="H586" s="2" t="s">
        <v>746</v>
      </c>
      <c r="I586" s="3">
        <v>495.16300000000001</v>
      </c>
      <c r="J586" s="33">
        <v>1903.9074001894326</v>
      </c>
      <c r="K586" s="34">
        <v>942744.5</v>
      </c>
      <c r="L586" s="2" t="s">
        <v>90</v>
      </c>
      <c r="M586" s="2" t="s">
        <v>121</v>
      </c>
      <c r="N586" s="2" t="s">
        <v>135</v>
      </c>
      <c r="O586" s="2">
        <v>-1.3680433599999999</v>
      </c>
      <c r="P586" s="2">
        <v>12.4146147028</v>
      </c>
    </row>
    <row r="587" spans="1:16" x14ac:dyDescent="0.2">
      <c r="A587" s="2" t="s">
        <v>84</v>
      </c>
      <c r="B587" s="2" t="s">
        <v>85</v>
      </c>
      <c r="C587" s="2" t="s">
        <v>86</v>
      </c>
      <c r="D587" s="2" t="s">
        <v>186</v>
      </c>
      <c r="E587" s="2" t="s">
        <v>1296</v>
      </c>
      <c r="F587" s="2" t="s">
        <v>18</v>
      </c>
      <c r="G587" s="28">
        <v>44</v>
      </c>
      <c r="H587" s="2" t="s">
        <v>746</v>
      </c>
      <c r="I587" s="3">
        <v>172.82900000000001</v>
      </c>
      <c r="J587" s="33">
        <v>2578.6065995868748</v>
      </c>
      <c r="K587" s="34">
        <v>445658</v>
      </c>
      <c r="L587" s="2" t="s">
        <v>90</v>
      </c>
      <c r="M587" s="2" t="s">
        <v>121</v>
      </c>
      <c r="N587" s="2" t="s">
        <v>135</v>
      </c>
      <c r="O587" s="2">
        <v>-1.363997546</v>
      </c>
      <c r="P587" s="2">
        <v>12.4226592154</v>
      </c>
    </row>
    <row r="588" spans="1:16" x14ac:dyDescent="0.2">
      <c r="A588" s="2" t="s">
        <v>13</v>
      </c>
      <c r="B588" s="2" t="s">
        <v>14</v>
      </c>
      <c r="C588" s="2" t="s">
        <v>40</v>
      </c>
      <c r="D588" s="2" t="s">
        <v>92</v>
      </c>
      <c r="E588" s="2" t="s">
        <v>996</v>
      </c>
      <c r="F588" s="2" t="s">
        <v>18</v>
      </c>
      <c r="G588" s="28">
        <v>65</v>
      </c>
      <c r="H588" s="2" t="s">
        <v>746</v>
      </c>
      <c r="I588" s="3">
        <v>110.958</v>
      </c>
      <c r="J588" s="33">
        <v>2901.2419113538458</v>
      </c>
      <c r="K588" s="34">
        <v>321916</v>
      </c>
      <c r="L588" s="2" t="s">
        <v>90</v>
      </c>
      <c r="M588" s="2" t="s">
        <v>121</v>
      </c>
      <c r="N588" s="2" t="s">
        <v>322</v>
      </c>
      <c r="O588" s="2">
        <v>-1.3779474737999999</v>
      </c>
      <c r="P588" s="2">
        <v>12.3806139388</v>
      </c>
    </row>
    <row r="589" spans="1:16" x14ac:dyDescent="0.2">
      <c r="A589" s="2" t="s">
        <v>84</v>
      </c>
      <c r="B589" s="2" t="s">
        <v>85</v>
      </c>
      <c r="C589" s="2" t="s">
        <v>108</v>
      </c>
      <c r="D589" s="2" t="s">
        <v>123</v>
      </c>
      <c r="E589" s="2" t="s">
        <v>997</v>
      </c>
      <c r="F589" s="2" t="s">
        <v>18</v>
      </c>
      <c r="G589" s="28">
        <v>36</v>
      </c>
      <c r="H589" s="2" t="s">
        <v>746</v>
      </c>
      <c r="I589" s="3">
        <v>662.79499999999996</v>
      </c>
      <c r="J589" s="33">
        <v>1457.8859224948892</v>
      </c>
      <c r="K589" s="34">
        <v>966279.5</v>
      </c>
      <c r="L589" s="2" t="s">
        <v>43</v>
      </c>
      <c r="M589" s="2" t="s">
        <v>121</v>
      </c>
      <c r="N589" s="2"/>
      <c r="O589" s="2">
        <v>-1.3796138909</v>
      </c>
      <c r="P589" s="2">
        <v>12.3888566987</v>
      </c>
    </row>
    <row r="590" spans="1:16" x14ac:dyDescent="0.2">
      <c r="A590" s="2" t="s">
        <v>84</v>
      </c>
      <c r="B590" s="2" t="s">
        <v>85</v>
      </c>
      <c r="C590" s="2" t="s">
        <v>86</v>
      </c>
      <c r="D590" s="2" t="s">
        <v>186</v>
      </c>
      <c r="E590" s="2" t="s">
        <v>1297</v>
      </c>
      <c r="F590" s="2" t="s">
        <v>18</v>
      </c>
      <c r="G590" s="28">
        <v>32</v>
      </c>
      <c r="H590" s="2" t="s">
        <v>746</v>
      </c>
      <c r="I590" s="3">
        <v>381.238</v>
      </c>
      <c r="J590" s="33">
        <v>2024.6066761445607</v>
      </c>
      <c r="K590" s="34">
        <v>771857</v>
      </c>
      <c r="L590" s="2" t="s">
        <v>43</v>
      </c>
      <c r="M590" s="2" t="s">
        <v>121</v>
      </c>
      <c r="N590" s="2"/>
      <c r="O590" s="2">
        <v>-1.3736275333000001</v>
      </c>
      <c r="P590" s="2">
        <v>12.3139169333</v>
      </c>
    </row>
    <row r="591" spans="1:16" x14ac:dyDescent="0.2">
      <c r="A591" s="2" t="s">
        <v>84</v>
      </c>
      <c r="B591" s="2" t="s">
        <v>85</v>
      </c>
      <c r="C591" s="2" t="s">
        <v>86</v>
      </c>
      <c r="D591" s="2" t="s">
        <v>186</v>
      </c>
      <c r="E591" s="2" t="s">
        <v>1298</v>
      </c>
      <c r="F591" s="2" t="s">
        <v>18</v>
      </c>
      <c r="G591" s="28">
        <v>32</v>
      </c>
      <c r="H591" s="2" t="s">
        <v>746</v>
      </c>
      <c r="I591" s="3">
        <v>91.805999999999997</v>
      </c>
      <c r="J591" s="33">
        <v>3000</v>
      </c>
      <c r="K591" s="34">
        <v>275418</v>
      </c>
      <c r="L591" s="2" t="s">
        <v>43</v>
      </c>
      <c r="M591" s="2" t="s">
        <v>121</v>
      </c>
      <c r="N591" s="2"/>
      <c r="O591" s="2">
        <v>-1.3773954208999999</v>
      </c>
      <c r="P591" s="2">
        <v>12.324351909900001</v>
      </c>
    </row>
    <row r="592" spans="1:16" x14ac:dyDescent="0.2">
      <c r="A592" s="2" t="s">
        <v>84</v>
      </c>
      <c r="B592" s="2" t="s">
        <v>85</v>
      </c>
      <c r="C592" s="2" t="s">
        <v>86</v>
      </c>
      <c r="D592" s="2" t="s">
        <v>186</v>
      </c>
      <c r="E592" s="2" t="s">
        <v>1299</v>
      </c>
      <c r="F592" s="2" t="s">
        <v>18</v>
      </c>
      <c r="G592" s="28">
        <v>29</v>
      </c>
      <c r="H592" s="2" t="s">
        <v>746</v>
      </c>
      <c r="I592" s="3">
        <v>155.821</v>
      </c>
      <c r="J592" s="33">
        <v>2641.7620218070733</v>
      </c>
      <c r="K592" s="34">
        <v>411642</v>
      </c>
      <c r="L592" s="2" t="s">
        <v>43</v>
      </c>
      <c r="M592" s="2" t="s">
        <v>121</v>
      </c>
      <c r="N592" s="2"/>
      <c r="O592" s="2">
        <v>-1.3780359427</v>
      </c>
      <c r="P592" s="2">
        <v>12.325952845</v>
      </c>
    </row>
    <row r="593" spans="1:16" x14ac:dyDescent="0.2">
      <c r="A593" s="2" t="s">
        <v>84</v>
      </c>
      <c r="B593" s="2" t="s">
        <v>85</v>
      </c>
      <c r="C593" s="2" t="s">
        <v>86</v>
      </c>
      <c r="D593" s="2" t="s">
        <v>186</v>
      </c>
      <c r="E593" s="2" t="s">
        <v>1300</v>
      </c>
      <c r="F593" s="2" t="s">
        <v>18</v>
      </c>
      <c r="G593" s="28">
        <v>23</v>
      </c>
      <c r="H593" s="2" t="s">
        <v>746</v>
      </c>
      <c r="I593" s="3">
        <v>152.06399999999999</v>
      </c>
      <c r="J593" s="33">
        <v>2657.6178451178453</v>
      </c>
      <c r="K593" s="34">
        <v>404128</v>
      </c>
      <c r="L593" s="2" t="s">
        <v>43</v>
      </c>
      <c r="M593" s="2" t="s">
        <v>121</v>
      </c>
      <c r="N593" s="2"/>
      <c r="O593" s="2">
        <v>-1.3780251121</v>
      </c>
      <c r="P593" s="2">
        <v>12.3257171626</v>
      </c>
    </row>
    <row r="594" spans="1:16" x14ac:dyDescent="0.2">
      <c r="A594" s="2" t="s">
        <v>84</v>
      </c>
      <c r="B594" s="2" t="s">
        <v>85</v>
      </c>
      <c r="C594" s="2" t="s">
        <v>86</v>
      </c>
      <c r="D594" s="2" t="s">
        <v>186</v>
      </c>
      <c r="E594" s="2" t="s">
        <v>1301</v>
      </c>
      <c r="F594" s="2" t="s">
        <v>18</v>
      </c>
      <c r="G594" s="28">
        <v>41</v>
      </c>
      <c r="H594" s="2" t="s">
        <v>746</v>
      </c>
      <c r="I594" s="3">
        <v>97.781999999999996</v>
      </c>
      <c r="J594" s="33">
        <v>3000</v>
      </c>
      <c r="K594" s="34">
        <v>293346</v>
      </c>
      <c r="L594" s="2" t="s">
        <v>43</v>
      </c>
      <c r="M594" s="2" t="s">
        <v>121</v>
      </c>
      <c r="N594" s="2"/>
      <c r="O594" s="2">
        <v>-1.3775659230999999</v>
      </c>
      <c r="P594" s="2">
        <v>12.3253886382</v>
      </c>
    </row>
    <row r="595" spans="1:16" x14ac:dyDescent="0.2">
      <c r="A595" s="2" t="s">
        <v>84</v>
      </c>
      <c r="B595" s="2" t="s">
        <v>85</v>
      </c>
      <c r="C595" s="2" t="s">
        <v>86</v>
      </c>
      <c r="D595" s="2" t="s">
        <v>186</v>
      </c>
      <c r="E595" s="2" t="s">
        <v>1302</v>
      </c>
      <c r="F595" s="2" t="s">
        <v>18</v>
      </c>
      <c r="G595" s="28">
        <v>45</v>
      </c>
      <c r="H595" s="2" t="s">
        <v>746</v>
      </c>
      <c r="I595" s="3">
        <v>179.572</v>
      </c>
      <c r="J595" s="33">
        <v>2556.8796917114028</v>
      </c>
      <c r="K595" s="34">
        <v>459144</v>
      </c>
      <c r="L595" s="2" t="s">
        <v>43</v>
      </c>
      <c r="M595" s="2" t="s">
        <v>121</v>
      </c>
      <c r="N595" s="2"/>
      <c r="O595" s="2">
        <v>-1.3791651577999999</v>
      </c>
      <c r="P595" s="2">
        <v>12.3294514404</v>
      </c>
    </row>
    <row r="596" spans="1:16" x14ac:dyDescent="0.2">
      <c r="A596" s="2" t="s">
        <v>84</v>
      </c>
      <c r="B596" s="2" t="s">
        <v>85</v>
      </c>
      <c r="C596" s="2" t="s">
        <v>86</v>
      </c>
      <c r="D596" s="2" t="s">
        <v>186</v>
      </c>
      <c r="E596" s="2" t="s">
        <v>1303</v>
      </c>
      <c r="F596" s="2"/>
      <c r="G596" s="28"/>
      <c r="H596" s="2" t="s">
        <v>746</v>
      </c>
      <c r="I596" s="3">
        <v>131.376</v>
      </c>
      <c r="J596" s="33">
        <v>2761.1740348313238</v>
      </c>
      <c r="K596" s="34">
        <v>362752</v>
      </c>
      <c r="L596" s="2" t="s">
        <v>43</v>
      </c>
      <c r="M596" s="2" t="s">
        <v>121</v>
      </c>
      <c r="N596" s="2"/>
      <c r="O596" s="2">
        <v>-1.3778809727000001</v>
      </c>
      <c r="P596" s="2">
        <v>12.325710128800001</v>
      </c>
    </row>
    <row r="597" spans="1:16" x14ac:dyDescent="0.2">
      <c r="A597" s="2" t="s">
        <v>84</v>
      </c>
      <c r="B597" s="2" t="s">
        <v>85</v>
      </c>
      <c r="C597" s="2" t="s">
        <v>86</v>
      </c>
      <c r="D597" s="2" t="s">
        <v>186</v>
      </c>
      <c r="E597" s="2" t="s">
        <v>1304</v>
      </c>
      <c r="F597" s="2" t="s">
        <v>97</v>
      </c>
      <c r="G597" s="28">
        <v>52</v>
      </c>
      <c r="H597" s="2" t="s">
        <v>746</v>
      </c>
      <c r="I597" s="3">
        <v>111.81699999999999</v>
      </c>
      <c r="J597" s="33">
        <v>2894.3183952350719</v>
      </c>
      <c r="K597" s="34">
        <v>323634</v>
      </c>
      <c r="L597" s="2" t="s">
        <v>43</v>
      </c>
      <c r="M597" s="2" t="s">
        <v>121</v>
      </c>
      <c r="N597" s="2"/>
      <c r="O597" s="2">
        <v>-1.3775743048</v>
      </c>
      <c r="P597" s="2">
        <v>12.3255453021</v>
      </c>
    </row>
    <row r="598" spans="1:16" x14ac:dyDescent="0.2">
      <c r="A598" s="2" t="s">
        <v>84</v>
      </c>
      <c r="B598" s="2" t="s">
        <v>85</v>
      </c>
      <c r="C598" s="2" t="s">
        <v>86</v>
      </c>
      <c r="D598" s="2" t="s">
        <v>186</v>
      </c>
      <c r="E598" s="2" t="s">
        <v>1305</v>
      </c>
      <c r="F598" s="2" t="s">
        <v>18</v>
      </c>
      <c r="G598" s="28">
        <v>54</v>
      </c>
      <c r="H598" s="2" t="s">
        <v>746</v>
      </c>
      <c r="I598" s="3">
        <v>137.71199999999999</v>
      </c>
      <c r="J598" s="33">
        <v>2726.153131172302</v>
      </c>
      <c r="K598" s="34">
        <v>375424</v>
      </c>
      <c r="L598" s="2" t="s">
        <v>43</v>
      </c>
      <c r="M598" s="2" t="s">
        <v>121</v>
      </c>
      <c r="N598" s="2"/>
      <c r="O598" s="2">
        <v>-1.3798815663999999</v>
      </c>
      <c r="P598" s="2">
        <v>12.3887990567</v>
      </c>
    </row>
    <row r="599" spans="1:16" x14ac:dyDescent="0.2">
      <c r="A599" s="2" t="s">
        <v>84</v>
      </c>
      <c r="B599" s="2" t="s">
        <v>85</v>
      </c>
      <c r="C599" s="2" t="s">
        <v>86</v>
      </c>
      <c r="D599" s="2" t="s">
        <v>186</v>
      </c>
      <c r="E599" s="2" t="s">
        <v>1306</v>
      </c>
      <c r="F599" s="2" t="s">
        <v>18</v>
      </c>
      <c r="G599" s="28">
        <v>50</v>
      </c>
      <c r="H599" s="2" t="s">
        <v>746</v>
      </c>
      <c r="I599" s="3">
        <v>165.58099999999999</v>
      </c>
      <c r="J599" s="33">
        <v>2603.9340262469727</v>
      </c>
      <c r="K599" s="34">
        <v>431162</v>
      </c>
      <c r="L599" s="2" t="s">
        <v>43</v>
      </c>
      <c r="M599" s="2" t="s">
        <v>121</v>
      </c>
      <c r="N599" s="2"/>
      <c r="O599" s="2">
        <v>-1.3778385219</v>
      </c>
      <c r="P599" s="2">
        <v>12.3259960698</v>
      </c>
    </row>
    <row r="600" spans="1:16" x14ac:dyDescent="0.2">
      <c r="A600" s="2" t="s">
        <v>84</v>
      </c>
      <c r="B600" s="2" t="s">
        <v>85</v>
      </c>
      <c r="C600" s="2" t="s">
        <v>86</v>
      </c>
      <c r="D600" s="2" t="s">
        <v>186</v>
      </c>
      <c r="E600" s="2" t="s">
        <v>1307</v>
      </c>
      <c r="F600" s="2" t="s">
        <v>18</v>
      </c>
      <c r="G600" s="28">
        <v>47</v>
      </c>
      <c r="H600" s="2" t="s">
        <v>746</v>
      </c>
      <c r="I600" s="3">
        <v>354.72300000000001</v>
      </c>
      <c r="J600" s="33">
        <v>2063.82022028456</v>
      </c>
      <c r="K600" s="34">
        <v>732084.5</v>
      </c>
      <c r="L600" s="2" t="s">
        <v>43</v>
      </c>
      <c r="M600" s="2" t="s">
        <v>121</v>
      </c>
      <c r="N600" s="2"/>
      <c r="O600" s="2">
        <v>-1.3776781965</v>
      </c>
      <c r="P600" s="2">
        <v>12.3246591933</v>
      </c>
    </row>
    <row r="601" spans="1:16" x14ac:dyDescent="0.2">
      <c r="A601" s="2" t="s">
        <v>84</v>
      </c>
      <c r="B601" s="2" t="s">
        <v>85</v>
      </c>
      <c r="C601" s="2" t="s">
        <v>108</v>
      </c>
      <c r="D601" s="2" t="s">
        <v>123</v>
      </c>
      <c r="E601" s="2" t="s">
        <v>1308</v>
      </c>
      <c r="F601" s="2"/>
      <c r="G601" s="28"/>
      <c r="H601" s="2" t="s">
        <v>746</v>
      </c>
      <c r="I601" s="3">
        <v>105.496</v>
      </c>
      <c r="J601" s="33">
        <v>2947.9032380374611</v>
      </c>
      <c r="K601" s="34">
        <v>310992</v>
      </c>
      <c r="L601" s="2" t="s">
        <v>43</v>
      </c>
      <c r="M601" s="2" t="s">
        <v>121</v>
      </c>
      <c r="N601" s="2"/>
      <c r="O601" s="2">
        <v>-1.4310142830999999</v>
      </c>
      <c r="P601" s="2">
        <v>12.246076846399999</v>
      </c>
    </row>
    <row r="602" spans="1:16" x14ac:dyDescent="0.2">
      <c r="A602" s="2" t="s">
        <v>84</v>
      </c>
      <c r="B602" s="2" t="s">
        <v>85</v>
      </c>
      <c r="C602" s="2" t="s">
        <v>108</v>
      </c>
      <c r="D602" s="2" t="s">
        <v>123</v>
      </c>
      <c r="E602" s="2" t="s">
        <v>998</v>
      </c>
      <c r="F602" s="2" t="s">
        <v>18</v>
      </c>
      <c r="G602" s="28">
        <v>29</v>
      </c>
      <c r="H602" s="2" t="s">
        <v>746</v>
      </c>
      <c r="I602" s="3">
        <v>303.5</v>
      </c>
      <c r="J602" s="33">
        <v>2158.9785831960462</v>
      </c>
      <c r="K602" s="34">
        <v>655250</v>
      </c>
      <c r="L602" s="2" t="s">
        <v>43</v>
      </c>
      <c r="M602" s="2" t="s">
        <v>121</v>
      </c>
      <c r="N602" s="2"/>
      <c r="O602" s="2">
        <v>-1.431113262</v>
      </c>
      <c r="P602" s="2">
        <v>12.2460755631</v>
      </c>
    </row>
    <row r="603" spans="1:16" x14ac:dyDescent="0.2">
      <c r="A603" s="2" t="s">
        <v>84</v>
      </c>
      <c r="B603" s="2" t="s">
        <v>85</v>
      </c>
      <c r="C603" s="2" t="s">
        <v>86</v>
      </c>
      <c r="D603" s="2" t="s">
        <v>251</v>
      </c>
      <c r="E603" s="2" t="s">
        <v>1309</v>
      </c>
      <c r="F603" s="2" t="s">
        <v>18</v>
      </c>
      <c r="G603" s="28">
        <v>50</v>
      </c>
      <c r="H603" s="2" t="s">
        <v>746</v>
      </c>
      <c r="I603" s="3">
        <v>3750.4209999999998</v>
      </c>
      <c r="J603" s="33">
        <v>339.97305902457356</v>
      </c>
      <c r="K603" s="34">
        <v>1275042.1000000001</v>
      </c>
      <c r="L603" s="2" t="s">
        <v>43</v>
      </c>
      <c r="M603" s="2" t="s">
        <v>121</v>
      </c>
      <c r="N603" s="2"/>
      <c r="O603" s="2">
        <v>-1.4304241960999999</v>
      </c>
      <c r="P603" s="2">
        <v>12.2469532895</v>
      </c>
    </row>
    <row r="604" spans="1:16" x14ac:dyDescent="0.2">
      <c r="A604" s="2" t="s">
        <v>84</v>
      </c>
      <c r="B604" s="2" t="s">
        <v>85</v>
      </c>
      <c r="C604" s="2" t="s">
        <v>86</v>
      </c>
      <c r="D604" s="2" t="s">
        <v>251</v>
      </c>
      <c r="E604" s="2" t="s">
        <v>1310</v>
      </c>
      <c r="F604" s="2" t="s">
        <v>18</v>
      </c>
      <c r="G604" s="28">
        <v>47</v>
      </c>
      <c r="H604" s="2" t="s">
        <v>746</v>
      </c>
      <c r="I604" s="3">
        <v>2379.6779999999999</v>
      </c>
      <c r="J604" s="33">
        <v>478.20242906813445</v>
      </c>
      <c r="K604" s="34">
        <v>1137967.8</v>
      </c>
      <c r="L604" s="2" t="s">
        <v>43</v>
      </c>
      <c r="M604" s="2" t="s">
        <v>121</v>
      </c>
      <c r="N604" s="2"/>
      <c r="O604" s="2">
        <v>-1.4077646932000001</v>
      </c>
      <c r="P604" s="2">
        <v>12.251561197299999</v>
      </c>
    </row>
    <row r="605" spans="1:16" x14ac:dyDescent="0.2">
      <c r="A605" s="2" t="s">
        <v>84</v>
      </c>
      <c r="B605" s="2" t="s">
        <v>85</v>
      </c>
      <c r="C605" s="2" t="s">
        <v>86</v>
      </c>
      <c r="D605" s="2" t="s">
        <v>251</v>
      </c>
      <c r="E605" s="2" t="s">
        <v>999</v>
      </c>
      <c r="F605" s="2" t="s">
        <v>97</v>
      </c>
      <c r="G605" s="28">
        <v>35</v>
      </c>
      <c r="H605" s="2" t="s">
        <v>746</v>
      </c>
      <c r="I605" s="3">
        <v>262.69600000000003</v>
      </c>
      <c r="J605" s="33">
        <v>2261.3362974693177</v>
      </c>
      <c r="K605" s="34">
        <v>594044</v>
      </c>
      <c r="L605" s="2" t="s">
        <v>43</v>
      </c>
      <c r="M605" s="2" t="s">
        <v>121</v>
      </c>
      <c r="N605" s="2"/>
      <c r="O605" s="2">
        <v>-1.4310918163999999</v>
      </c>
      <c r="P605" s="2">
        <v>12.246498904699999</v>
      </c>
    </row>
    <row r="606" spans="1:16" x14ac:dyDescent="0.2">
      <c r="A606" s="2" t="s">
        <v>84</v>
      </c>
      <c r="B606" s="2" t="s">
        <v>85</v>
      </c>
      <c r="C606" s="2" t="s">
        <v>86</v>
      </c>
      <c r="D606" s="2" t="s">
        <v>251</v>
      </c>
      <c r="E606" s="2" t="s">
        <v>1311</v>
      </c>
      <c r="F606" s="2" t="s">
        <v>18</v>
      </c>
      <c r="G606" s="28">
        <v>25</v>
      </c>
      <c r="H606" s="2" t="s">
        <v>746</v>
      </c>
      <c r="I606" s="3">
        <v>152.822</v>
      </c>
      <c r="J606" s="33">
        <v>2654.3560482129537</v>
      </c>
      <c r="K606" s="34">
        <v>405644</v>
      </c>
      <c r="L606" s="2" t="s">
        <v>43</v>
      </c>
      <c r="M606" s="2" t="s">
        <v>121</v>
      </c>
      <c r="N606" s="2"/>
      <c r="O606" s="2">
        <v>-1.4307548036</v>
      </c>
      <c r="P606" s="2">
        <v>12.246408907699999</v>
      </c>
    </row>
    <row r="607" spans="1:16" x14ac:dyDescent="0.2">
      <c r="A607" s="2" t="s">
        <v>84</v>
      </c>
      <c r="B607" s="2" t="s">
        <v>85</v>
      </c>
      <c r="C607" s="2" t="s">
        <v>86</v>
      </c>
      <c r="D607" s="2" t="s">
        <v>251</v>
      </c>
      <c r="E607" s="2" t="s">
        <v>1312</v>
      </c>
      <c r="F607" s="2"/>
      <c r="G607" s="28"/>
      <c r="H607" s="2" t="s">
        <v>746</v>
      </c>
      <c r="I607" s="3">
        <v>140.33699999999999</v>
      </c>
      <c r="J607" s="33">
        <v>2712.5704554037784</v>
      </c>
      <c r="K607" s="34">
        <v>380674</v>
      </c>
      <c r="L607" s="2" t="s">
        <v>43</v>
      </c>
      <c r="M607" s="2" t="s">
        <v>121</v>
      </c>
      <c r="N607" s="2"/>
      <c r="O607" s="2">
        <v>-1.4309744906999999</v>
      </c>
      <c r="P607" s="2">
        <v>12.2461765609</v>
      </c>
    </row>
    <row r="608" spans="1:16" x14ac:dyDescent="0.2">
      <c r="A608" s="2" t="s">
        <v>84</v>
      </c>
      <c r="B608" s="2" t="s">
        <v>85</v>
      </c>
      <c r="C608" s="2" t="s">
        <v>86</v>
      </c>
      <c r="D608" s="2" t="s">
        <v>251</v>
      </c>
      <c r="E608" s="2" t="s">
        <v>1313</v>
      </c>
      <c r="F608" s="2" t="s">
        <v>18</v>
      </c>
      <c r="G608" s="28">
        <v>31</v>
      </c>
      <c r="H608" s="2" t="s">
        <v>746</v>
      </c>
      <c r="I608" s="3">
        <v>349.64499999999998</v>
      </c>
      <c r="J608" s="33">
        <v>2072.0087517339016</v>
      </c>
      <c r="K608" s="34">
        <v>724467.5</v>
      </c>
      <c r="L608" s="2" t="s">
        <v>43</v>
      </c>
      <c r="M608" s="2" t="s">
        <v>121</v>
      </c>
      <c r="N608" s="2"/>
      <c r="O608" s="2">
        <v>-1.4300887193</v>
      </c>
      <c r="P608" s="2">
        <v>12.2469638867</v>
      </c>
    </row>
    <row r="609" spans="1:16" x14ac:dyDescent="0.2">
      <c r="A609" s="2" t="s">
        <v>84</v>
      </c>
      <c r="B609" s="2" t="s">
        <v>85</v>
      </c>
      <c r="C609" s="2" t="s">
        <v>86</v>
      </c>
      <c r="D609" s="2" t="s">
        <v>251</v>
      </c>
      <c r="E609" s="2" t="s">
        <v>1314</v>
      </c>
      <c r="F609" s="2" t="s">
        <v>18</v>
      </c>
      <c r="G609" s="28">
        <v>30</v>
      </c>
      <c r="H609" s="2" t="s">
        <v>746</v>
      </c>
      <c r="I609" s="3">
        <v>253.92099999999999</v>
      </c>
      <c r="J609" s="33">
        <v>2287.6465514864858</v>
      </c>
      <c r="K609" s="34">
        <v>580881.5</v>
      </c>
      <c r="L609" s="2" t="s">
        <v>43</v>
      </c>
      <c r="M609" s="2" t="s">
        <v>121</v>
      </c>
      <c r="N609" s="2"/>
      <c r="O609" s="2">
        <v>-1.4256792015999999</v>
      </c>
      <c r="P609" s="2">
        <v>12.2507541463</v>
      </c>
    </row>
    <row r="610" spans="1:16" x14ac:dyDescent="0.2">
      <c r="A610" s="2" t="s">
        <v>84</v>
      </c>
      <c r="B610" s="2" t="s">
        <v>85</v>
      </c>
      <c r="C610" s="2" t="s">
        <v>86</v>
      </c>
      <c r="D610" s="2" t="s">
        <v>251</v>
      </c>
      <c r="E610" s="2" t="s">
        <v>1315</v>
      </c>
      <c r="F610" s="2" t="s">
        <v>18</v>
      </c>
      <c r="G610" s="28">
        <v>31</v>
      </c>
      <c r="H610" s="2" t="s">
        <v>746</v>
      </c>
      <c r="I610" s="3">
        <v>360.67899999999997</v>
      </c>
      <c r="J610" s="33">
        <v>2054.5096886705355</v>
      </c>
      <c r="K610" s="34">
        <v>741018.5</v>
      </c>
      <c r="L610" s="2" t="s">
        <v>43</v>
      </c>
      <c r="M610" s="2" t="s">
        <v>121</v>
      </c>
      <c r="N610" s="2"/>
      <c r="O610" s="2">
        <v>-1.4303759813000001</v>
      </c>
      <c r="P610" s="2">
        <v>12.246819263400001</v>
      </c>
    </row>
    <row r="611" spans="1:16" x14ac:dyDescent="0.2">
      <c r="A611" s="2" t="s">
        <v>84</v>
      </c>
      <c r="B611" s="2" t="s">
        <v>85</v>
      </c>
      <c r="C611" s="2" t="s">
        <v>86</v>
      </c>
      <c r="D611" s="2" t="s">
        <v>251</v>
      </c>
      <c r="E611" s="2" t="s">
        <v>1316</v>
      </c>
      <c r="F611" s="2"/>
      <c r="G611" s="28"/>
      <c r="H611" s="2" t="s">
        <v>746</v>
      </c>
      <c r="I611" s="3">
        <v>224.85</v>
      </c>
      <c r="J611" s="33">
        <v>2389.4818768067603</v>
      </c>
      <c r="K611" s="34">
        <v>537275</v>
      </c>
      <c r="L611" s="2" t="s">
        <v>43</v>
      </c>
      <c r="M611" s="2" t="s">
        <v>121</v>
      </c>
      <c r="N611" s="2"/>
      <c r="O611" s="2">
        <v>-1.4305252668999999</v>
      </c>
      <c r="P611" s="2">
        <v>12.2469211239</v>
      </c>
    </row>
    <row r="612" spans="1:16" x14ac:dyDescent="0.2">
      <c r="A612" s="2" t="s">
        <v>84</v>
      </c>
      <c r="B612" s="2" t="s">
        <v>85</v>
      </c>
      <c r="C612" s="2" t="s">
        <v>86</v>
      </c>
      <c r="D612" s="2" t="s">
        <v>251</v>
      </c>
      <c r="E612" s="2" t="s">
        <v>1317</v>
      </c>
      <c r="F612" s="2" t="s">
        <v>18</v>
      </c>
      <c r="G612" s="28">
        <v>39</v>
      </c>
      <c r="H612" s="2" t="s">
        <v>746</v>
      </c>
      <c r="I612" s="3">
        <v>231.59</v>
      </c>
      <c r="J612" s="33">
        <v>2363.5951465952762</v>
      </c>
      <c r="K612" s="34">
        <v>547385</v>
      </c>
      <c r="L612" s="2" t="s">
        <v>43</v>
      </c>
      <c r="M612" s="2" t="s">
        <v>121</v>
      </c>
      <c r="N612" s="2"/>
      <c r="O612" s="2">
        <v>-1.4304644887</v>
      </c>
      <c r="P612" s="2">
        <v>12.2467666734</v>
      </c>
    </row>
    <row r="613" spans="1:16" x14ac:dyDescent="0.2">
      <c r="A613" s="2" t="s">
        <v>84</v>
      </c>
      <c r="B613" s="2" t="s">
        <v>85</v>
      </c>
      <c r="C613" s="2" t="s">
        <v>86</v>
      </c>
      <c r="D613" s="2" t="s">
        <v>251</v>
      </c>
      <c r="E613" s="2" t="s">
        <v>1317</v>
      </c>
      <c r="F613" s="2" t="s">
        <v>18</v>
      </c>
      <c r="G613" s="28">
        <v>39</v>
      </c>
      <c r="H613" s="2" t="s">
        <v>746</v>
      </c>
      <c r="I613" s="3">
        <v>135.14400000000001</v>
      </c>
      <c r="J613" s="33">
        <v>2739.9514591842776</v>
      </c>
      <c r="K613" s="34">
        <v>370288</v>
      </c>
      <c r="L613" s="2" t="s">
        <v>43</v>
      </c>
      <c r="M613" s="2" t="s">
        <v>121</v>
      </c>
      <c r="N613" s="2"/>
      <c r="O613" s="2">
        <v>-1.4306713042000001</v>
      </c>
      <c r="P613" s="2">
        <v>12.246680271200001</v>
      </c>
    </row>
    <row r="614" spans="1:16" x14ac:dyDescent="0.2">
      <c r="A614" s="2" t="s">
        <v>84</v>
      </c>
      <c r="B614" s="2" t="s">
        <v>85</v>
      </c>
      <c r="C614" s="2" t="s">
        <v>86</v>
      </c>
      <c r="D614" s="2" t="s">
        <v>251</v>
      </c>
      <c r="E614" s="2" t="s">
        <v>1318</v>
      </c>
      <c r="F614" s="2"/>
      <c r="G614" s="28"/>
      <c r="H614" s="2" t="s">
        <v>746</v>
      </c>
      <c r="I614" s="3">
        <v>100.08199999999999</v>
      </c>
      <c r="J614" s="33">
        <v>2999.1806718490839</v>
      </c>
      <c r="K614" s="34">
        <v>300164</v>
      </c>
      <c r="L614" s="2" t="s">
        <v>43</v>
      </c>
      <c r="M614" s="2" t="s">
        <v>121</v>
      </c>
      <c r="N614" s="2"/>
      <c r="O614" s="2">
        <v>-1.4308129462000001</v>
      </c>
      <c r="P614" s="2">
        <v>12.246684672400001</v>
      </c>
    </row>
    <row r="615" spans="1:16" x14ac:dyDescent="0.2">
      <c r="A615" s="2" t="s">
        <v>84</v>
      </c>
      <c r="B615" s="2" t="s">
        <v>85</v>
      </c>
      <c r="C615" s="2" t="s">
        <v>86</v>
      </c>
      <c r="D615" s="2" t="s">
        <v>251</v>
      </c>
      <c r="E615" s="2" t="s">
        <v>1318</v>
      </c>
      <c r="F615" s="2"/>
      <c r="G615" s="28"/>
      <c r="H615" s="2" t="s">
        <v>746</v>
      </c>
      <c r="I615" s="3">
        <v>97.760999999999996</v>
      </c>
      <c r="J615" s="33">
        <v>3000</v>
      </c>
      <c r="K615" s="34">
        <v>293283</v>
      </c>
      <c r="L615" s="2" t="s">
        <v>43</v>
      </c>
      <c r="M615" s="2" t="s">
        <v>121</v>
      </c>
      <c r="N615" s="2"/>
      <c r="O615" s="2">
        <v>-1.4373076011000001</v>
      </c>
      <c r="P615" s="2">
        <v>12.2409875087</v>
      </c>
    </row>
    <row r="616" spans="1:16" x14ac:dyDescent="0.2">
      <c r="A616" s="2" t="s">
        <v>84</v>
      </c>
      <c r="B616" s="2" t="s">
        <v>85</v>
      </c>
      <c r="C616" s="2" t="s">
        <v>86</v>
      </c>
      <c r="D616" s="2" t="s">
        <v>251</v>
      </c>
      <c r="E616" s="2" t="s">
        <v>1318</v>
      </c>
      <c r="F616" s="2"/>
      <c r="G616" s="28"/>
      <c r="H616" s="2" t="s">
        <v>746</v>
      </c>
      <c r="I616" s="3">
        <v>289.63299999999998</v>
      </c>
      <c r="J616" s="33">
        <v>2190.5290488307619</v>
      </c>
      <c r="K616" s="34">
        <v>634449.5</v>
      </c>
      <c r="L616" s="2" t="s">
        <v>43</v>
      </c>
      <c r="M616" s="2" t="s">
        <v>121</v>
      </c>
      <c r="N616" s="2"/>
      <c r="O616" s="2">
        <v>-1.4371570475</v>
      </c>
      <c r="P616" s="2">
        <v>12.2413355008</v>
      </c>
    </row>
    <row r="617" spans="1:16" x14ac:dyDescent="0.2">
      <c r="A617" s="2" t="s">
        <v>84</v>
      </c>
      <c r="B617" s="2" t="s">
        <v>85</v>
      </c>
      <c r="C617" s="2" t="s">
        <v>86</v>
      </c>
      <c r="D617" s="2" t="s">
        <v>407</v>
      </c>
      <c r="E617" s="2" t="s">
        <v>1319</v>
      </c>
      <c r="F617" s="2" t="s">
        <v>18</v>
      </c>
      <c r="G617" s="28">
        <v>26</v>
      </c>
      <c r="H617" s="2" t="s">
        <v>746</v>
      </c>
      <c r="I617" s="3">
        <v>148.71700000000001</v>
      </c>
      <c r="J617" s="33">
        <v>2672.418082667079</v>
      </c>
      <c r="K617" s="34">
        <v>397434</v>
      </c>
      <c r="L617" s="2" t="s">
        <v>43</v>
      </c>
      <c r="M617" s="2" t="s">
        <v>121</v>
      </c>
      <c r="N617" s="2"/>
      <c r="O617" s="2">
        <v>-1.4372690672999999</v>
      </c>
      <c r="P617" s="2">
        <v>12.2409513289</v>
      </c>
    </row>
    <row r="618" spans="1:16" x14ac:dyDescent="0.2">
      <c r="A618" s="2" t="s">
        <v>84</v>
      </c>
      <c r="B618" s="2" t="s">
        <v>85</v>
      </c>
      <c r="C618" s="2" t="s">
        <v>86</v>
      </c>
      <c r="D618" s="2" t="s">
        <v>186</v>
      </c>
      <c r="E618" s="2" t="s">
        <v>712</v>
      </c>
      <c r="F618" s="2"/>
      <c r="G618" s="28"/>
      <c r="H618" s="2" t="s">
        <v>746</v>
      </c>
      <c r="I618" s="3">
        <v>894.80499999999995</v>
      </c>
      <c r="J618" s="33">
        <v>1105.805734210247</v>
      </c>
      <c r="K618" s="34">
        <v>989480.5</v>
      </c>
      <c r="L618" s="2" t="s">
        <v>43</v>
      </c>
      <c r="M618" s="2" t="s">
        <v>121</v>
      </c>
      <c r="N618" s="2"/>
      <c r="O618" s="2">
        <v>-0.8316857231</v>
      </c>
      <c r="P618" s="2">
        <v>12.260422801600001</v>
      </c>
    </row>
    <row r="619" spans="1:16" x14ac:dyDescent="0.2">
      <c r="A619" s="2" t="s">
        <v>84</v>
      </c>
      <c r="B619" s="2" t="s">
        <v>85</v>
      </c>
      <c r="C619" s="2" t="s">
        <v>86</v>
      </c>
      <c r="D619" s="2" t="s">
        <v>186</v>
      </c>
      <c r="E619" s="2" t="s">
        <v>1320</v>
      </c>
      <c r="F619" s="2"/>
      <c r="G619" s="28"/>
      <c r="H619" s="2" t="s">
        <v>746</v>
      </c>
      <c r="I619" s="3">
        <v>129.143</v>
      </c>
      <c r="J619" s="33">
        <v>2774.3354266201031</v>
      </c>
      <c r="K619" s="34">
        <v>358286</v>
      </c>
      <c r="L619" s="2" t="s">
        <v>43</v>
      </c>
      <c r="M619" s="2" t="s">
        <v>121</v>
      </c>
      <c r="N619" s="2"/>
      <c r="O619" s="2">
        <v>-0.98230399879999997</v>
      </c>
      <c r="P619" s="2">
        <v>12.310013719700001</v>
      </c>
    </row>
    <row r="620" spans="1:16" x14ac:dyDescent="0.2">
      <c r="A620" s="2" t="s">
        <v>84</v>
      </c>
      <c r="B620" s="2" t="s">
        <v>85</v>
      </c>
      <c r="C620" s="2" t="s">
        <v>86</v>
      </c>
      <c r="D620" s="2" t="s">
        <v>186</v>
      </c>
      <c r="E620" s="2" t="s">
        <v>1321</v>
      </c>
      <c r="F620" s="2"/>
      <c r="G620" s="28"/>
      <c r="H620" s="2" t="s">
        <v>746</v>
      </c>
      <c r="I620" s="3">
        <v>119.249</v>
      </c>
      <c r="J620" s="33">
        <v>2838.5814556096907</v>
      </c>
      <c r="K620" s="34">
        <v>338498</v>
      </c>
      <c r="L620" s="2" t="s">
        <v>43</v>
      </c>
      <c r="M620" s="2" t="s">
        <v>121</v>
      </c>
      <c r="N620" s="2"/>
      <c r="O620" s="2">
        <v>-0.85698275450000005</v>
      </c>
      <c r="P620" s="2">
        <v>12.266172324299999</v>
      </c>
    </row>
    <row r="621" spans="1:16" x14ac:dyDescent="0.2">
      <c r="A621" s="2" t="s">
        <v>84</v>
      </c>
      <c r="B621" s="2" t="s">
        <v>85</v>
      </c>
      <c r="C621" s="2" t="s">
        <v>86</v>
      </c>
      <c r="D621" s="2" t="s">
        <v>186</v>
      </c>
      <c r="E621" s="2" t="s">
        <v>1322</v>
      </c>
      <c r="F621" s="2"/>
      <c r="G621" s="28"/>
      <c r="H621" s="2" t="s">
        <v>746</v>
      </c>
      <c r="I621" s="3">
        <v>252.20699999999999</v>
      </c>
      <c r="J621" s="33">
        <v>2292.9994012854522</v>
      </c>
      <c r="K621" s="34">
        <v>578310.5</v>
      </c>
      <c r="L621" s="2" t="s">
        <v>43</v>
      </c>
      <c r="M621" s="2" t="s">
        <v>121</v>
      </c>
      <c r="N621" s="2"/>
      <c r="O621" s="2">
        <v>-0.98178259590000005</v>
      </c>
      <c r="P621" s="2">
        <v>12.309924560400001</v>
      </c>
    </row>
    <row r="622" spans="1:16" x14ac:dyDescent="0.2">
      <c r="A622" s="2" t="s">
        <v>84</v>
      </c>
      <c r="B622" s="2" t="s">
        <v>85</v>
      </c>
      <c r="C622" s="2" t="s">
        <v>86</v>
      </c>
      <c r="D622" s="2" t="s">
        <v>186</v>
      </c>
      <c r="E622" s="2" t="s">
        <v>1323</v>
      </c>
      <c r="F622" s="2"/>
      <c r="G622" s="28"/>
      <c r="H622" s="2" t="s">
        <v>746</v>
      </c>
      <c r="I622" s="3">
        <v>217.43</v>
      </c>
      <c r="J622" s="33">
        <v>2419.8362691440921</v>
      </c>
      <c r="K622" s="34">
        <v>526145</v>
      </c>
      <c r="L622" s="2" t="s">
        <v>43</v>
      </c>
      <c r="M622" s="2" t="s">
        <v>121</v>
      </c>
      <c r="N622" s="2"/>
      <c r="O622" s="2">
        <v>-0.98097479860000003</v>
      </c>
      <c r="P622" s="2">
        <v>12.3093463727</v>
      </c>
    </row>
    <row r="623" spans="1:16" x14ac:dyDescent="0.2">
      <c r="A623" s="2" t="s">
        <v>84</v>
      </c>
      <c r="B623" s="2" t="s">
        <v>85</v>
      </c>
      <c r="C623" s="2" t="s">
        <v>86</v>
      </c>
      <c r="D623" s="2" t="s">
        <v>186</v>
      </c>
      <c r="E623" s="2" t="s">
        <v>1324</v>
      </c>
      <c r="F623" s="2"/>
      <c r="G623" s="28"/>
      <c r="H623" s="2" t="s">
        <v>746</v>
      </c>
      <c r="I623" s="3">
        <v>268.67700000000002</v>
      </c>
      <c r="J623" s="33">
        <v>2244.3882431320876</v>
      </c>
      <c r="K623" s="34">
        <v>603015.5</v>
      </c>
      <c r="L623" s="2" t="s">
        <v>43</v>
      </c>
      <c r="M623" s="2" t="s">
        <v>121</v>
      </c>
      <c r="N623" s="2"/>
      <c r="O623" s="2">
        <v>-0.98092167320000001</v>
      </c>
      <c r="P623" s="2">
        <v>12.3090722936</v>
      </c>
    </row>
    <row r="624" spans="1:16" x14ac:dyDescent="0.2">
      <c r="A624" s="2" t="s">
        <v>84</v>
      </c>
      <c r="B624" s="2" t="s">
        <v>85</v>
      </c>
      <c r="C624" s="2" t="s">
        <v>86</v>
      </c>
      <c r="D624" s="2" t="s">
        <v>186</v>
      </c>
      <c r="E624" s="2" t="s">
        <v>1325</v>
      </c>
      <c r="F624" s="2"/>
      <c r="G624" s="28"/>
      <c r="H624" s="2" t="s">
        <v>746</v>
      </c>
      <c r="I624" s="3">
        <v>210.17</v>
      </c>
      <c r="J624" s="33">
        <v>2451.6106009420946</v>
      </c>
      <c r="K624" s="34">
        <v>515255</v>
      </c>
      <c r="L624" s="2" t="s">
        <v>43</v>
      </c>
      <c r="M624" s="2" t="s">
        <v>121</v>
      </c>
      <c r="N624" s="2"/>
      <c r="O624" s="2">
        <v>-0.98243328890000003</v>
      </c>
      <c r="P624" s="2">
        <v>12.310107738099999</v>
      </c>
    </row>
    <row r="625" spans="1:16" x14ac:dyDescent="0.2">
      <c r="A625" s="2" t="s">
        <v>84</v>
      </c>
      <c r="B625" s="2" t="s">
        <v>85</v>
      </c>
      <c r="C625" s="2" t="s">
        <v>86</v>
      </c>
      <c r="D625" s="2" t="s">
        <v>186</v>
      </c>
      <c r="E625" s="2" t="s">
        <v>1326</v>
      </c>
      <c r="F625" s="2"/>
      <c r="G625" s="28"/>
      <c r="H625" s="2" t="s">
        <v>746</v>
      </c>
      <c r="I625" s="3">
        <v>119.875</v>
      </c>
      <c r="J625" s="33">
        <v>2834.2022940563088</v>
      </c>
      <c r="K625" s="34">
        <v>339750</v>
      </c>
      <c r="L625" s="2" t="s">
        <v>43</v>
      </c>
      <c r="M625" s="2" t="s">
        <v>121</v>
      </c>
      <c r="N625" s="2"/>
      <c r="O625" s="2">
        <v>-0.98271721229999998</v>
      </c>
      <c r="P625" s="2">
        <v>12.310425796800001</v>
      </c>
    </row>
    <row r="626" spans="1:16" x14ac:dyDescent="0.2">
      <c r="A626" s="2" t="s">
        <v>13</v>
      </c>
      <c r="B626" s="2" t="s">
        <v>14</v>
      </c>
      <c r="C626" s="2" t="s">
        <v>40</v>
      </c>
      <c r="D626" s="2" t="s">
        <v>92</v>
      </c>
      <c r="E626" s="2" t="s">
        <v>101</v>
      </c>
      <c r="F626" s="2" t="s">
        <v>18</v>
      </c>
      <c r="G626" s="28">
        <v>63</v>
      </c>
      <c r="H626" s="2" t="s">
        <v>746</v>
      </c>
      <c r="I626" s="3">
        <v>158.96</v>
      </c>
      <c r="J626" s="33">
        <v>2629.0890790135882</v>
      </c>
      <c r="K626" s="34">
        <v>417920</v>
      </c>
      <c r="L626" s="2" t="s">
        <v>43</v>
      </c>
      <c r="M626" s="2" t="s">
        <v>121</v>
      </c>
      <c r="N626" s="2"/>
      <c r="O626" s="2">
        <v>-1.2687138257999999</v>
      </c>
      <c r="P626" s="2">
        <v>12.462275802100001</v>
      </c>
    </row>
    <row r="627" spans="1:16" x14ac:dyDescent="0.2">
      <c r="A627" s="2" t="s">
        <v>13</v>
      </c>
      <c r="B627" s="2" t="s">
        <v>14</v>
      </c>
      <c r="C627" s="2" t="s">
        <v>40</v>
      </c>
      <c r="D627" s="2" t="s">
        <v>92</v>
      </c>
      <c r="E627" s="2" t="s">
        <v>1000</v>
      </c>
      <c r="F627" s="2" t="s">
        <v>18</v>
      </c>
      <c r="G627" s="28">
        <v>38</v>
      </c>
      <c r="H627" s="2" t="s">
        <v>746</v>
      </c>
      <c r="I627" s="3">
        <v>221.34299999999999</v>
      </c>
      <c r="J627" s="33">
        <v>2403.5749944656031</v>
      </c>
      <c r="K627" s="34">
        <v>532014.5</v>
      </c>
      <c r="L627" s="2" t="s">
        <v>22</v>
      </c>
      <c r="M627" s="2" t="s">
        <v>121</v>
      </c>
      <c r="N627" s="2"/>
      <c r="O627" s="2">
        <v>-1.3749371235000001</v>
      </c>
      <c r="P627" s="2">
        <v>12.262429389999999</v>
      </c>
    </row>
    <row r="628" spans="1:16" x14ac:dyDescent="0.2">
      <c r="A628" s="2" t="s">
        <v>13</v>
      </c>
      <c r="B628" s="2" t="s">
        <v>14</v>
      </c>
      <c r="C628" s="2" t="s">
        <v>40</v>
      </c>
      <c r="D628" s="2" t="s">
        <v>92</v>
      </c>
      <c r="E628" s="2" t="s">
        <v>1001</v>
      </c>
      <c r="F628" s="2"/>
      <c r="G628" s="28"/>
      <c r="H628" s="2" t="s">
        <v>746</v>
      </c>
      <c r="I628" s="3">
        <v>7106.3919999999998</v>
      </c>
      <c r="J628" s="33">
        <v>226.64654581396579</v>
      </c>
      <c r="K628" s="34">
        <v>1610639.2</v>
      </c>
      <c r="L628" s="2" t="s">
        <v>43</v>
      </c>
      <c r="M628" s="2" t="s">
        <v>121</v>
      </c>
      <c r="N628" s="2"/>
      <c r="O628" s="2">
        <v>-0.4091162525</v>
      </c>
      <c r="P628" s="2">
        <v>12.148336481299999</v>
      </c>
    </row>
    <row r="629" spans="1:16" x14ac:dyDescent="0.2">
      <c r="A629" s="2" t="s">
        <v>84</v>
      </c>
      <c r="B629" s="2" t="s">
        <v>85</v>
      </c>
      <c r="C629" s="2" t="s">
        <v>86</v>
      </c>
      <c r="D629" s="2" t="s">
        <v>1327</v>
      </c>
      <c r="E629" s="2" t="s">
        <v>1328</v>
      </c>
      <c r="F629" s="2"/>
      <c r="G629" s="28"/>
      <c r="H629" s="2" t="s">
        <v>774</v>
      </c>
      <c r="I629" s="3">
        <v>51863</v>
      </c>
      <c r="J629" s="3">
        <v>2000</v>
      </c>
      <c r="K629" s="34">
        <f>I629*J629</f>
        <v>103726000</v>
      </c>
      <c r="L629" s="2" t="s">
        <v>90</v>
      </c>
      <c r="M629" s="2" t="s">
        <v>121</v>
      </c>
      <c r="N629" s="2"/>
      <c r="O629" s="2"/>
      <c r="P629" s="2"/>
    </row>
    <row r="630" spans="1:16" x14ac:dyDescent="0.2">
      <c r="A630" s="2" t="s">
        <v>84</v>
      </c>
      <c r="B630" s="2" t="s">
        <v>85</v>
      </c>
      <c r="C630" s="2" t="s">
        <v>108</v>
      </c>
      <c r="D630" s="2" t="s">
        <v>779</v>
      </c>
      <c r="E630" s="2" t="s">
        <v>1329</v>
      </c>
      <c r="F630" s="2"/>
      <c r="G630" s="28"/>
      <c r="H630" s="2" t="s">
        <v>774</v>
      </c>
      <c r="I630" s="3">
        <v>52900</v>
      </c>
      <c r="J630" s="3">
        <v>2000</v>
      </c>
      <c r="K630" s="34">
        <f>I630*J630</f>
        <v>105800000</v>
      </c>
      <c r="L630" s="2" t="s">
        <v>90</v>
      </c>
      <c r="M630" s="2" t="s">
        <v>121</v>
      </c>
      <c r="N630" s="2"/>
      <c r="O630" s="2">
        <v>-1.4499899999999999</v>
      </c>
      <c r="P630" s="2">
        <v>12.225534</v>
      </c>
    </row>
    <row r="637" spans="1:16" x14ac:dyDescent="0.2">
      <c r="I637" s="37"/>
    </row>
    <row r="638" spans="1:16" x14ac:dyDescent="0.2">
      <c r="I638" s="37"/>
    </row>
  </sheetData>
  <autoFilter ref="A1:N630" xr:uid="{00000000-0001-0000-0000-000000000000}"/>
  <conditionalFormatting sqref="E1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CULTURES</vt:lpstr>
      <vt:lpstr>AMENAGEMENTS AGRICOLES</vt:lpstr>
      <vt:lpstr>STRUCTURES</vt:lpstr>
      <vt:lpstr>PARCELLES LOTIES ET NON LOTIES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OUEDRAOGO</dc:creator>
  <cp:lastModifiedBy>Stéphanie Inès SANOU</cp:lastModifiedBy>
  <cp:lastPrinted>2023-09-18T15:30:51Z</cp:lastPrinted>
  <dcterms:created xsi:type="dcterms:W3CDTF">2023-07-04T16:45:27Z</dcterms:created>
  <dcterms:modified xsi:type="dcterms:W3CDTF">2023-09-18T15:31:24Z</dcterms:modified>
</cp:coreProperties>
</file>